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autoCompressPictures="0"/>
  <xr:revisionPtr revIDLastSave="0" documentId="13_ncr:1_{DFFEBC11-9249-4DA2-829F-9E483C9D634A}" xr6:coauthVersionLast="37" xr6:coauthVersionMax="37" xr10:uidLastSave="{00000000-0000-0000-0000-000000000000}"/>
  <bookViews>
    <workbookView xWindow="0" yWindow="0" windowWidth="20520" windowHeight="9360" xr2:uid="{00000000-000D-0000-FFFF-FFFF00000000}"/>
  </bookViews>
  <sheets>
    <sheet name="提出フォーマット" sheetId="22" r:id="rId1"/>
    <sheet name="提出例" sheetId="24" r:id="rId2"/>
    <sheet name="ジャンル・形式区分" sheetId="20" r:id="rId3"/>
  </sheets>
  <definedNames>
    <definedName name="スポーツ">ジャンル・形式区分!$G$189:$G$201</definedName>
    <definedName name="ノンセクション">ジャンル・形式区分!$G$220:$G$222</definedName>
    <definedName name="科学史">ジャンル・形式区分!$G$20:$G$33</definedName>
    <definedName name="芸術">ジャンル・形式区分!$G$145:$G$161</definedName>
    <definedName name="芸能">ジャンル・形式区分!$G$204:$G$217</definedName>
    <definedName name="言葉">ジャンル・形式区分!$G$67:$G$78</definedName>
    <definedName name="公民">ジャンル・形式区分!$G$134:$G$142</definedName>
    <definedName name="思想・心理・社会学">ジャンル・形式区分!$G$52:$G$64</definedName>
    <definedName name="自然科学">ジャンル・形式区分!$G$5:$G$17</definedName>
    <definedName name="世界史">ジャンル・形式区分!$G$95:$G$109</definedName>
    <definedName name="生活">ジャンル・形式区分!$G$173:$G$186</definedName>
    <definedName name="大ジャンル">ジャンル・形式区分!$B$6:$B$21</definedName>
    <definedName name="地理">ジャンル・形式区分!$G$112:$G$131</definedName>
    <definedName name="日本史">ジャンル・形式区分!$G$81:$G$92</definedName>
    <definedName name="文学">ジャンル・形式区分!$G$36:$G$49</definedName>
    <definedName name="漫画・ｱﾆﾒ・ｹﾞｰﾑ">ジャンル・形式区分!$G$164:$G$170</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3" i="22" l="1"/>
  <c r="H62" i="22"/>
  <c r="H61" i="22"/>
  <c r="H60" i="22"/>
  <c r="H59" i="22"/>
  <c r="H58" i="22"/>
  <c r="H57" i="22"/>
  <c r="H56" i="22"/>
  <c r="H55" i="22"/>
  <c r="H54" i="22"/>
  <c r="H53" i="22"/>
  <c r="H52" i="22"/>
  <c r="H51" i="22"/>
  <c r="H50" i="22"/>
  <c r="H49" i="22"/>
  <c r="H48" i="22"/>
  <c r="H47" i="22"/>
  <c r="H46" i="22"/>
  <c r="H45" i="22"/>
  <c r="H44" i="22"/>
  <c r="H43" i="22"/>
  <c r="H42" i="22"/>
  <c r="H41" i="22"/>
  <c r="H40" i="22"/>
  <c r="H39" i="22"/>
  <c r="H38" i="22"/>
  <c r="H37" i="22"/>
  <c r="H36" i="22"/>
  <c r="H35" i="22"/>
  <c r="H34" i="22"/>
  <c r="H33" i="22"/>
  <c r="H32" i="22"/>
  <c r="H31" i="22"/>
  <c r="H30" i="22"/>
  <c r="H29" i="22"/>
  <c r="H28" i="22"/>
  <c r="H27" i="22"/>
  <c r="H26" i="22"/>
  <c r="H25" i="22"/>
  <c r="H24" i="22"/>
  <c r="H23" i="22"/>
  <c r="H22" i="22"/>
  <c r="H21" i="22"/>
  <c r="H20" i="22"/>
  <c r="H19" i="22"/>
  <c r="H18" i="22"/>
  <c r="H17" i="22"/>
  <c r="H16" i="22"/>
  <c r="H15" i="22"/>
  <c r="H14" i="22"/>
  <c r="H13" i="22"/>
  <c r="H12" i="22"/>
  <c r="H11" i="22"/>
  <c r="H10" i="22"/>
  <c r="H9" i="22"/>
  <c r="H8" i="22"/>
  <c r="H7" i="22"/>
  <c r="H6" i="22"/>
  <c r="H5" i="22"/>
  <c r="H4" i="22"/>
  <c r="H153" i="24" l="1"/>
  <c r="H12" i="24"/>
  <c r="H13" i="24"/>
  <c r="H14" i="24"/>
  <c r="H15" i="24"/>
  <c r="H16" i="24"/>
  <c r="H17" i="24"/>
  <c r="H18" i="24"/>
  <c r="H5" i="24"/>
  <c r="H6" i="24"/>
  <c r="H7" i="24"/>
  <c r="H8" i="24"/>
  <c r="H9" i="24"/>
  <c r="H10" i="24"/>
  <c r="H11" i="24"/>
  <c r="H228" i="20"/>
  <c r="H229" i="20"/>
  <c r="H230" i="20"/>
  <c r="H231" i="20"/>
  <c r="H232" i="20"/>
  <c r="H233" i="20"/>
  <c r="H234" i="20"/>
  <c r="H235" i="20"/>
  <c r="H236" i="20"/>
  <c r="H237" i="20"/>
  <c r="H238" i="20"/>
  <c r="H239" i="20"/>
  <c r="H240" i="20"/>
  <c r="H241" i="20"/>
  <c r="H242" i="20"/>
  <c r="H243" i="20"/>
  <c r="H244" i="20"/>
  <c r="H245" i="20"/>
  <c r="H246" i="20"/>
  <c r="H247" i="20"/>
  <c r="H248" i="20"/>
  <c r="H249" i="20"/>
  <c r="H250" i="20"/>
  <c r="H251" i="20"/>
  <c r="H252" i="20"/>
  <c r="H227" i="20"/>
  <c r="H221" i="20"/>
  <c r="H222" i="20"/>
  <c r="H206" i="20"/>
  <c r="H207" i="20"/>
  <c r="H208" i="20"/>
  <c r="H209" i="20"/>
  <c r="H210" i="20"/>
  <c r="H211" i="20"/>
  <c r="H212" i="20"/>
  <c r="H213" i="20"/>
  <c r="H214" i="20"/>
  <c r="H215" i="20"/>
  <c r="H216" i="20"/>
  <c r="H217" i="20"/>
  <c r="H205" i="20"/>
  <c r="H191" i="20"/>
  <c r="H192" i="20"/>
  <c r="H193" i="20"/>
  <c r="H194" i="20"/>
  <c r="H195" i="20"/>
  <c r="H196" i="20"/>
  <c r="H197" i="20"/>
  <c r="H198" i="20"/>
  <c r="H199" i="20"/>
  <c r="H200" i="20"/>
  <c r="H201" i="20"/>
  <c r="H190" i="20"/>
  <c r="H175" i="20"/>
  <c r="H176" i="20"/>
  <c r="H177" i="20"/>
  <c r="H178" i="20"/>
  <c r="H179" i="20"/>
  <c r="H180" i="20"/>
  <c r="H181" i="20"/>
  <c r="H182" i="20"/>
  <c r="H183" i="20"/>
  <c r="H184" i="20"/>
  <c r="H185" i="20"/>
  <c r="H186" i="20"/>
  <c r="H174" i="20"/>
  <c r="H166" i="20"/>
  <c r="H167" i="20"/>
  <c r="H168" i="20"/>
  <c r="H169" i="20"/>
  <c r="H170" i="20"/>
  <c r="H165" i="20"/>
  <c r="H146" i="20"/>
  <c r="H161" i="20"/>
  <c r="H147" i="20"/>
  <c r="H148" i="20"/>
  <c r="H149" i="20"/>
  <c r="H150" i="20"/>
  <c r="H151" i="20"/>
  <c r="H152" i="20"/>
  <c r="H153" i="20"/>
  <c r="H154" i="20"/>
  <c r="H155" i="20"/>
  <c r="H156" i="20"/>
  <c r="H157" i="20"/>
  <c r="H158" i="20"/>
  <c r="H159" i="20"/>
  <c r="H160" i="20"/>
  <c r="H136" i="20"/>
  <c r="H137" i="20"/>
  <c r="H138" i="20"/>
  <c r="H139" i="20"/>
  <c r="H140" i="20"/>
  <c r="H141" i="20"/>
  <c r="H142" i="20"/>
  <c r="H135" i="20"/>
  <c r="H114" i="20"/>
  <c r="H115" i="20"/>
  <c r="H116" i="20"/>
  <c r="H117" i="20"/>
  <c r="H118" i="20"/>
  <c r="H119" i="20"/>
  <c r="H120" i="20"/>
  <c r="H121" i="20"/>
  <c r="H122" i="20"/>
  <c r="H123" i="20"/>
  <c r="H124" i="20"/>
  <c r="H125" i="20"/>
  <c r="H126" i="20"/>
  <c r="H127" i="20"/>
  <c r="H128" i="20"/>
  <c r="H129" i="20"/>
  <c r="H130" i="20"/>
  <c r="H131" i="20"/>
  <c r="H113" i="20"/>
  <c r="H97" i="20"/>
  <c r="H98" i="20"/>
  <c r="H99" i="20"/>
  <c r="H100" i="20"/>
  <c r="H101" i="20"/>
  <c r="H102" i="20"/>
  <c r="H103" i="20"/>
  <c r="H104" i="20"/>
  <c r="H105" i="20"/>
  <c r="H106" i="20"/>
  <c r="H107" i="20"/>
  <c r="H108" i="20"/>
  <c r="H109" i="20"/>
  <c r="H96" i="20"/>
  <c r="H83" i="20"/>
  <c r="H84" i="20"/>
  <c r="H85" i="20"/>
  <c r="H86" i="20"/>
  <c r="H87" i="20"/>
  <c r="H88" i="20"/>
  <c r="H89" i="20"/>
  <c r="H90" i="20"/>
  <c r="H91" i="20"/>
  <c r="H92" i="20"/>
  <c r="H82" i="20"/>
  <c r="H69" i="20"/>
  <c r="H70" i="20"/>
  <c r="H71" i="20"/>
  <c r="H72" i="20"/>
  <c r="H73" i="20"/>
  <c r="H74" i="20"/>
  <c r="H75" i="20"/>
  <c r="H76" i="20"/>
  <c r="H77" i="20"/>
  <c r="H78" i="20"/>
  <c r="H68" i="20"/>
  <c r="H54" i="20"/>
  <c r="H55" i="20"/>
  <c r="H56" i="20"/>
  <c r="H57" i="20"/>
  <c r="H58" i="20"/>
  <c r="H59" i="20"/>
  <c r="H60" i="20"/>
  <c r="H61" i="20"/>
  <c r="H62" i="20"/>
  <c r="H63" i="20"/>
  <c r="H64" i="20"/>
  <c r="H53" i="20"/>
  <c r="H38" i="20"/>
  <c r="H39" i="20"/>
  <c r="H40" i="20"/>
  <c r="H41" i="20"/>
  <c r="H42" i="20"/>
  <c r="H43" i="20"/>
  <c r="H44" i="20"/>
  <c r="H45" i="20"/>
  <c r="H46" i="20"/>
  <c r="H47" i="20"/>
  <c r="H48" i="20"/>
  <c r="H49" i="20"/>
  <c r="H37" i="20"/>
  <c r="H33" i="20"/>
  <c r="H22" i="20"/>
  <c r="H23" i="20"/>
  <c r="H24" i="20"/>
  <c r="H25" i="20"/>
  <c r="H26" i="20"/>
  <c r="H27" i="20"/>
  <c r="H28" i="20"/>
  <c r="H29" i="20"/>
  <c r="H30" i="20"/>
  <c r="H31" i="20"/>
  <c r="H32" i="20"/>
  <c r="H21" i="20"/>
  <c r="H6" i="20"/>
  <c r="H7" i="20"/>
  <c r="H8" i="20"/>
  <c r="H9" i="20"/>
  <c r="H10" i="20"/>
  <c r="H11" i="20"/>
  <c r="H12" i="20"/>
  <c r="H13" i="20"/>
  <c r="H14" i="20"/>
  <c r="H15" i="20"/>
  <c r="H16" i="20"/>
  <c r="H17" i="20"/>
  <c r="D2" i="22"/>
  <c r="C3" i="20" s="1"/>
  <c r="D2" i="24"/>
  <c r="H50" i="20" l="1"/>
  <c r="H143" i="20"/>
  <c r="H171" i="20"/>
  <c r="H223" i="20"/>
  <c r="H93" i="20"/>
  <c r="H65" i="20"/>
  <c r="H79" i="20"/>
  <c r="H202" i="20"/>
  <c r="H218" i="20"/>
  <c r="H187" i="20"/>
  <c r="H110" i="20"/>
  <c r="H132" i="20"/>
  <c r="H18" i="20"/>
  <c r="H34" i="20"/>
  <c r="H162" i="20"/>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H60" i="24"/>
  <c r="H61" i="24"/>
  <c r="H62" i="24"/>
  <c r="H63" i="24"/>
  <c r="H64" i="24"/>
  <c r="H65" i="24"/>
  <c r="H66" i="24"/>
  <c r="H67" i="24"/>
  <c r="H68" i="24"/>
  <c r="H69" i="24"/>
  <c r="H70" i="24"/>
  <c r="H71" i="24"/>
  <c r="H72" i="24"/>
  <c r="H73" i="24"/>
  <c r="H74" i="24"/>
  <c r="H75" i="24"/>
  <c r="H76" i="24"/>
  <c r="H77" i="24"/>
  <c r="H78" i="24"/>
  <c r="H79" i="24"/>
  <c r="H80" i="24"/>
  <c r="H81" i="24"/>
  <c r="H82" i="24"/>
  <c r="H83" i="24"/>
  <c r="H84" i="24"/>
  <c r="H85" i="24"/>
  <c r="H86" i="24"/>
  <c r="H87" i="24"/>
  <c r="H88" i="24"/>
  <c r="H89" i="24"/>
  <c r="H90" i="24"/>
  <c r="H91" i="24"/>
  <c r="H92" i="24"/>
  <c r="H93" i="24"/>
  <c r="H94" i="24"/>
  <c r="H95" i="24"/>
  <c r="H96" i="24"/>
  <c r="H97" i="24"/>
  <c r="H98" i="24"/>
  <c r="H99" i="24"/>
  <c r="H100" i="24"/>
  <c r="H101" i="24"/>
  <c r="H102" i="24"/>
  <c r="H103" i="24"/>
  <c r="H104" i="24"/>
  <c r="H105" i="24"/>
  <c r="H106" i="24"/>
  <c r="H107" i="24"/>
  <c r="H108" i="24"/>
  <c r="H109" i="24"/>
  <c r="H110" i="24"/>
  <c r="H111" i="24"/>
  <c r="H112" i="24"/>
  <c r="H113" i="24"/>
  <c r="H114" i="24"/>
  <c r="H115" i="24"/>
  <c r="H116" i="24"/>
  <c r="H117" i="24"/>
  <c r="H118" i="24"/>
  <c r="H119" i="24"/>
  <c r="H120" i="24"/>
  <c r="H121" i="24"/>
  <c r="H122" i="24"/>
  <c r="H123" i="24"/>
  <c r="H124" i="24"/>
  <c r="H125" i="24"/>
  <c r="H126" i="24"/>
  <c r="H127" i="24"/>
  <c r="H128" i="24"/>
  <c r="H129" i="24"/>
  <c r="H130" i="24"/>
  <c r="H131" i="24"/>
  <c r="H132" i="24"/>
  <c r="H133" i="24"/>
  <c r="H134" i="24"/>
  <c r="H135" i="24"/>
  <c r="H136" i="24"/>
  <c r="H137" i="24"/>
  <c r="H138" i="24"/>
  <c r="H139" i="24"/>
  <c r="H140" i="24"/>
  <c r="H141" i="24"/>
  <c r="H142" i="24"/>
  <c r="H143" i="24"/>
  <c r="H144" i="24"/>
  <c r="H145" i="24"/>
  <c r="H146" i="24"/>
  <c r="H147" i="24"/>
  <c r="H148" i="24"/>
  <c r="H149" i="24"/>
  <c r="H150" i="24"/>
  <c r="H151" i="24"/>
  <c r="H152" i="24"/>
  <c r="H4" i="24"/>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MS P ゴシック"/>
            <family val="3"/>
            <charset val="128"/>
          </rPr>
          <t xml:space="preserve">国名は自由入力です。無国籍の場合は空欄でお願いします。
</t>
        </r>
      </text>
    </comment>
    <comment ref="E4" authorId="0" shapeId="0" xr:uid="{00000000-0006-0000-0200-000002000000}">
      <text>
        <r>
          <rPr>
            <sz val="9"/>
            <color indexed="81"/>
            <rFont val="MS P ゴシック"/>
            <family val="3"/>
            <charset val="128"/>
          </rPr>
          <t>答えが人名の場合にはプルダウンから"o"を選択（色が変わります）、人名でない場合は空欄のままでお願いします。</t>
        </r>
      </text>
    </comment>
    <comment ref="F4" authorId="0" shapeId="0" xr:uid="{00000000-0006-0000-0200-000003000000}">
      <text>
        <r>
          <rPr>
            <sz val="9"/>
            <color indexed="81"/>
            <rFont val="MS P ゴシック"/>
            <family val="3"/>
            <charset val="128"/>
          </rPr>
          <t xml:space="preserve">問題が時事的要素を含む場合には、プルダウンから"o"を選択してください（色が変わります）。時事的要素を含まない場合は空欄でお願いします。
</t>
        </r>
      </text>
    </comment>
    <comment ref="G4" authorId="0" shapeId="0" xr:uid="{00000000-0006-0000-0200-000004000000}">
      <text>
        <r>
          <rPr>
            <sz val="9"/>
            <color indexed="81"/>
            <rFont val="MS P ゴシック"/>
            <family val="3"/>
            <charset val="128"/>
          </rPr>
          <t xml:space="preserve">問題の属する形式をプルダウンから選択してください。定型的で無い問題の場合は空欄でお願いします。
</t>
        </r>
      </text>
    </comment>
    <comment ref="K4" authorId="0" shapeId="0" xr:uid="{00000000-0006-0000-0200-000005000000}">
      <text>
        <r>
          <rPr>
            <sz val="9"/>
            <color indexed="81"/>
            <rFont val="MS P ゴシック"/>
            <family val="3"/>
            <charset val="128"/>
          </rPr>
          <t>答えのスペル・原語表記は「別解」欄にお願いします。</t>
        </r>
      </text>
    </comment>
    <comment ref="L4" authorId="0" shapeId="0" xr:uid="{00000000-0006-0000-0200-000006000000}">
      <text>
        <r>
          <rPr>
            <sz val="9"/>
            <color indexed="81"/>
            <rFont val="MS P ゴシック"/>
            <family val="3"/>
            <charset val="128"/>
          </rPr>
          <t>出題意図を書いていただけると、参考に致します。</t>
        </r>
      </text>
    </comment>
    <comment ref="M4" authorId="0" shapeId="0" xr:uid="{00000000-0006-0000-0200-000007000000}">
      <text>
        <r>
          <rPr>
            <sz val="9"/>
            <color indexed="81"/>
            <rFont val="MS P ゴシック"/>
            <family val="3"/>
            <charset val="128"/>
          </rPr>
          <t>出典は</t>
        </r>
        <r>
          <rPr>
            <b/>
            <sz val="9"/>
            <color indexed="81"/>
            <rFont val="MS P ゴシック"/>
            <family val="3"/>
            <charset val="128"/>
          </rPr>
          <t>細かいほど、正確なほど良い</t>
        </r>
        <r>
          <rPr>
            <sz val="9"/>
            <color indexed="81"/>
            <rFont val="MS P ゴシック"/>
            <family val="3"/>
            <charset val="128"/>
          </rPr>
          <t>です。ウェブサイトを出典とする場合はアドレスを張って、出来ればページのどこにその情報があるかも書いてくださるとより良いです。
詳しくは公式HPの「Question Writing Guide」をご参照ください。</t>
        </r>
      </text>
    </comment>
    <comment ref="N4" authorId="0" shapeId="0" xr:uid="{00000000-0006-0000-0200-000008000000}">
      <text>
        <r>
          <rPr>
            <sz val="9"/>
            <color indexed="81"/>
            <rFont val="MS P ゴシック"/>
            <family val="3"/>
            <charset val="128"/>
          </rPr>
          <t xml:space="preserve">お名前をフルネームでお書きください。
</t>
        </r>
      </text>
    </comment>
    <comment ref="J5" authorId="0" shapeId="0" xr:uid="{00000000-0006-0000-0200-000009000000}">
      <text>
        <r>
          <rPr>
            <sz val="9"/>
            <color indexed="81"/>
            <rFont val="MS P ゴシック"/>
            <family val="3"/>
            <charset val="128"/>
          </rPr>
          <t xml:space="preserve">答えのフリガナは「答え」欄にお願いします。人名は姓と名の間に中黒。
</t>
        </r>
      </text>
    </comment>
    <comment ref="L5" authorId="0" shapeId="0" xr:uid="{00000000-0006-0000-0200-00000A000000}">
      <text>
        <r>
          <rPr>
            <sz val="9"/>
            <color indexed="81"/>
            <rFont val="MS P ゴシック"/>
            <family val="3"/>
            <charset val="128"/>
          </rPr>
          <t xml:space="preserve">作問時に気づいたポイントについての情報を頂けますと非常に助かります。
</t>
        </r>
      </text>
    </comment>
    <comment ref="L6" authorId="0" shapeId="0" xr:uid="{00000000-0006-0000-0200-00000B000000}">
      <text>
        <r>
          <rPr>
            <sz val="9"/>
            <color indexed="81"/>
            <rFont val="MS P ゴシック"/>
            <family val="3"/>
            <charset val="128"/>
          </rPr>
          <t>問題のアピールポイントは「備考」として備考欄にお願いします。</t>
        </r>
      </text>
    </comment>
    <comment ref="C7" authorId="0" shapeId="0" xr:uid="{00000000-0006-0000-0200-00000C000000}">
      <text>
        <r>
          <rPr>
            <sz val="9"/>
            <color indexed="81"/>
            <rFont val="MS P ゴシック"/>
            <family val="3"/>
            <charset val="128"/>
          </rPr>
          <t>問題の焦点となる知識が複数ジャンルにまたがる場合は「クロスオーバー」を選択してください。</t>
        </r>
      </text>
    </comment>
    <comment ref="K7" authorId="0" shapeId="0" xr:uid="{00000000-0006-0000-0200-00000D000000}">
      <text>
        <r>
          <rPr>
            <sz val="9"/>
            <color indexed="81"/>
            <rFont val="MS P ゴシック"/>
            <family val="3"/>
            <charset val="128"/>
          </rPr>
          <t>判定を助ける、「これは間違い」「これはもう一度」という情報も頂けますと幸いです。</t>
        </r>
      </text>
    </comment>
    <comment ref="M7" authorId="0" shapeId="0" xr:uid="{00000000-0006-0000-0200-00000E000000}">
      <text>
        <r>
          <rPr>
            <sz val="9"/>
            <color indexed="81"/>
            <rFont val="MS P ゴシック"/>
            <family val="3"/>
            <charset val="128"/>
          </rPr>
          <t>複数出典ももちろん歓迎です。</t>
        </r>
      </text>
    </comment>
    <comment ref="C8" authorId="0" shapeId="0" xr:uid="{00000000-0006-0000-0200-00000F000000}">
      <text>
        <r>
          <rPr>
            <sz val="9"/>
            <color indexed="81"/>
            <rFont val="MS P ゴシック"/>
            <family val="3"/>
            <charset val="128"/>
          </rPr>
          <t>今回は「問題の焦点となる知識の属するジャンル」を選んでください（</t>
        </r>
        <r>
          <rPr>
            <b/>
            <sz val="9"/>
            <color indexed="81"/>
            <rFont val="MS P ゴシック"/>
            <family val="3"/>
            <charset val="128"/>
          </rPr>
          <t>前回から変更</t>
        </r>
        <r>
          <rPr>
            <sz val="9"/>
            <color indexed="81"/>
            <rFont val="MS P ゴシック"/>
            <family val="3"/>
            <charset val="128"/>
          </rPr>
          <t>）。</t>
        </r>
      </text>
    </comment>
    <comment ref="M8" authorId="0" shapeId="0" xr:uid="{00000000-0006-0000-0200-000010000000}">
      <text>
        <r>
          <rPr>
            <sz val="9"/>
            <color indexed="81"/>
            <rFont val="MS P ゴシック"/>
            <family val="3"/>
            <charset val="128"/>
          </rPr>
          <t>情報の該当箇所の抜き出しまで頂けましたら完璧です。</t>
        </r>
      </text>
    </comment>
  </commentList>
</comments>
</file>

<file path=xl/sharedStrings.xml><?xml version="1.0" encoding="utf-8"?>
<sst xmlns="http://schemas.openxmlformats.org/spreadsheetml/2006/main" count="576" uniqueCount="520">
  <si>
    <t>企業</t>
    <rPh sb="0" eb="2">
      <t>キギョウ</t>
    </rPh>
    <phoneticPr fontId="6"/>
  </si>
  <si>
    <t>公民</t>
    <rPh sb="0" eb="2">
      <t>コウミン</t>
    </rPh>
    <phoneticPr fontId="6"/>
  </si>
  <si>
    <t>服飾・ファッション</t>
    <rPh sb="0" eb="2">
      <t>フクショク</t>
    </rPh>
    <phoneticPr fontId="6"/>
  </si>
  <si>
    <t>スポーツ</t>
  </si>
  <si>
    <t>大ジャンル</t>
    <rPh sb="0" eb="1">
      <t>ダイ</t>
    </rPh>
    <phoneticPr fontId="6"/>
  </si>
  <si>
    <t>【選択してください】</t>
    <rPh sb="1" eb="3">
      <t>センタク</t>
    </rPh>
    <phoneticPr fontId="6"/>
  </si>
  <si>
    <t>自然科学</t>
    <rPh sb="0" eb="4">
      <t>シゼンカガク</t>
    </rPh>
    <phoneticPr fontId="6"/>
  </si>
  <si>
    <t>科学史</t>
    <rPh sb="0" eb="3">
      <t>カガクシ</t>
    </rPh>
    <phoneticPr fontId="6"/>
  </si>
  <si>
    <t>文学</t>
    <rPh sb="0" eb="2">
      <t>ブンガク</t>
    </rPh>
    <phoneticPr fontId="6"/>
  </si>
  <si>
    <t>言葉</t>
    <rPh sb="0" eb="2">
      <t>コトバ</t>
    </rPh>
    <phoneticPr fontId="6"/>
  </si>
  <si>
    <t>日本史</t>
    <rPh sb="0" eb="3">
      <t>ニホンシ</t>
    </rPh>
    <phoneticPr fontId="6"/>
  </si>
  <si>
    <t>世界史</t>
    <rPh sb="0" eb="3">
      <t>セカイシ</t>
    </rPh>
    <phoneticPr fontId="6"/>
  </si>
  <si>
    <t>地理</t>
    <rPh sb="0" eb="2">
      <t>チリ</t>
    </rPh>
    <phoneticPr fontId="6"/>
  </si>
  <si>
    <t>芸術</t>
    <rPh sb="0" eb="2">
      <t>ゲイジュツ</t>
    </rPh>
    <phoneticPr fontId="6"/>
  </si>
  <si>
    <t>生活</t>
    <rPh sb="0" eb="2">
      <t>セイカツ</t>
    </rPh>
    <phoneticPr fontId="6"/>
  </si>
  <si>
    <t>スポーツ</t>
    <phoneticPr fontId="6"/>
  </si>
  <si>
    <t>芸能</t>
    <rPh sb="0" eb="2">
      <t>ゲイノウ</t>
    </rPh>
    <phoneticPr fontId="6"/>
  </si>
  <si>
    <t>このシートは</t>
    <phoneticPr fontId="6"/>
  </si>
  <si>
    <t>編集・削除しないでください</t>
    <phoneticPr fontId="6"/>
  </si>
  <si>
    <t>id</t>
    <phoneticPr fontId="6"/>
  </si>
  <si>
    <t>数学</t>
    <rPh sb="0" eb="2">
      <t>スウガク</t>
    </rPh>
    <phoneticPr fontId="6"/>
  </si>
  <si>
    <t>情報科学</t>
    <rPh sb="0" eb="4">
      <t>ジョウホウカガク</t>
    </rPh>
    <phoneticPr fontId="6"/>
  </si>
  <si>
    <t>物理学</t>
    <rPh sb="0" eb="3">
      <t>ブツリガク</t>
    </rPh>
    <phoneticPr fontId="6"/>
  </si>
  <si>
    <t>化学</t>
    <rPh sb="0" eb="2">
      <t>カガク</t>
    </rPh>
    <phoneticPr fontId="6"/>
  </si>
  <si>
    <t>生物学</t>
    <rPh sb="0" eb="3">
      <t>セイブツガク</t>
    </rPh>
    <phoneticPr fontId="6"/>
  </si>
  <si>
    <t>生物種</t>
    <rPh sb="0" eb="3">
      <t>セイブツシュ</t>
    </rPh>
    <phoneticPr fontId="6"/>
  </si>
  <si>
    <t>医学</t>
    <rPh sb="0" eb="2">
      <t>イガク</t>
    </rPh>
    <phoneticPr fontId="6"/>
  </si>
  <si>
    <t>地球科学</t>
    <rPh sb="0" eb="4">
      <t>チキュウカガク</t>
    </rPh>
    <phoneticPr fontId="6"/>
  </si>
  <si>
    <t>天文学</t>
    <rPh sb="0" eb="3">
      <t>テンモンガク</t>
    </rPh>
    <phoneticPr fontId="6"/>
  </si>
  <si>
    <t>技術工学</t>
    <rPh sb="0" eb="2">
      <t>ギジュツ</t>
    </rPh>
    <rPh sb="2" eb="4">
      <t>コウガク</t>
    </rPh>
    <phoneticPr fontId="6"/>
  </si>
  <si>
    <t>自然科学クロスオーバー</t>
    <rPh sb="0" eb="4">
      <t>シゼンカガク</t>
    </rPh>
    <phoneticPr fontId="6"/>
  </si>
  <si>
    <t>自然科学その他</t>
    <rPh sb="0" eb="4">
      <t>シゼンカガク</t>
    </rPh>
    <rPh sb="6" eb="7">
      <t>タ</t>
    </rPh>
    <phoneticPr fontId="6"/>
  </si>
  <si>
    <t>作問数</t>
    <rPh sb="0" eb="2">
      <t>サクモン</t>
    </rPh>
    <rPh sb="2" eb="3">
      <t>スウ</t>
    </rPh>
    <phoneticPr fontId="6"/>
  </si>
  <si>
    <t>（自然科学総計）</t>
    <rPh sb="1" eb="5">
      <t>シゼンカガク</t>
    </rPh>
    <rPh sb="5" eb="7">
      <t>ソウケイ</t>
    </rPh>
    <phoneticPr fontId="6"/>
  </si>
  <si>
    <t>日本-文明開化以前</t>
    <rPh sb="0" eb="2">
      <t>ニホン</t>
    </rPh>
    <rPh sb="3" eb="7">
      <t>ブンメイカイカ</t>
    </rPh>
    <rPh sb="7" eb="9">
      <t>イゼン</t>
    </rPh>
    <phoneticPr fontId="6"/>
  </si>
  <si>
    <t>日本-戦前</t>
    <rPh sb="0" eb="2">
      <t>ニホン</t>
    </rPh>
    <rPh sb="3" eb="5">
      <t>センゼン</t>
    </rPh>
    <phoneticPr fontId="6"/>
  </si>
  <si>
    <t>日本-戦後</t>
    <rPh sb="0" eb="2">
      <t>ニホン</t>
    </rPh>
    <rPh sb="3" eb="5">
      <t>センゴ</t>
    </rPh>
    <phoneticPr fontId="6"/>
  </si>
  <si>
    <t>世界-錬金術以前</t>
    <rPh sb="0" eb="2">
      <t>セカイ</t>
    </rPh>
    <rPh sb="3" eb="6">
      <t>レンキンジュツ</t>
    </rPh>
    <rPh sb="6" eb="8">
      <t>イゼン</t>
    </rPh>
    <phoneticPr fontId="6"/>
  </si>
  <si>
    <t>世界-近代以後-数学・情報科学</t>
    <rPh sb="0" eb="2">
      <t>セカイ</t>
    </rPh>
    <rPh sb="3" eb="7">
      <t>キンダイイゴ</t>
    </rPh>
    <rPh sb="8" eb="10">
      <t>スウガク</t>
    </rPh>
    <rPh sb="11" eb="15">
      <t>ジョウホウ</t>
    </rPh>
    <phoneticPr fontId="6"/>
  </si>
  <si>
    <t>世界-近代以後-物理学</t>
    <rPh sb="0" eb="2">
      <t>セカイ</t>
    </rPh>
    <rPh sb="3" eb="7">
      <t>キンダイイゴ</t>
    </rPh>
    <rPh sb="8" eb="10">
      <t>ブツリ</t>
    </rPh>
    <rPh sb="10" eb="11">
      <t>ガク</t>
    </rPh>
    <phoneticPr fontId="6"/>
  </si>
  <si>
    <t>世界-近代以後-化学</t>
    <rPh sb="0" eb="2">
      <t>セカイ</t>
    </rPh>
    <rPh sb="3" eb="7">
      <t>キンダイ</t>
    </rPh>
    <rPh sb="8" eb="10">
      <t>カガク</t>
    </rPh>
    <phoneticPr fontId="6"/>
  </si>
  <si>
    <t>世界-近代以後-地球科学</t>
    <rPh sb="0" eb="2">
      <t>セカイ</t>
    </rPh>
    <rPh sb="3" eb="7">
      <t>キンダ</t>
    </rPh>
    <rPh sb="8" eb="12">
      <t>チキュ</t>
    </rPh>
    <phoneticPr fontId="6"/>
  </si>
  <si>
    <t>世界-近代以後-天文学</t>
    <rPh sb="0" eb="2">
      <t>セカイ</t>
    </rPh>
    <rPh sb="3" eb="7">
      <t>キンダ</t>
    </rPh>
    <rPh sb="8" eb="11">
      <t>テンモンガク</t>
    </rPh>
    <phoneticPr fontId="6"/>
  </si>
  <si>
    <t>世界-近代以後-技術工学</t>
    <rPh sb="0" eb="2">
      <t>セカイ</t>
    </rPh>
    <rPh sb="3" eb="7">
      <t>キンダ</t>
    </rPh>
    <rPh sb="8" eb="10">
      <t>ギジュツ</t>
    </rPh>
    <rPh sb="10" eb="12">
      <t>コウガク</t>
    </rPh>
    <phoneticPr fontId="6"/>
  </si>
  <si>
    <t>科学史クロスオーバー</t>
    <rPh sb="0" eb="3">
      <t>カガクシ</t>
    </rPh>
    <phoneticPr fontId="6"/>
  </si>
  <si>
    <t>科学史その他</t>
    <rPh sb="0" eb="3">
      <t>カガクシ</t>
    </rPh>
    <rPh sb="5" eb="6">
      <t>タ</t>
    </rPh>
    <phoneticPr fontId="6"/>
  </si>
  <si>
    <t>（科学史総計）</t>
    <rPh sb="1" eb="4">
      <t>カガクシ</t>
    </rPh>
    <rPh sb="4" eb="6">
      <t>ソウケイ</t>
    </rPh>
    <phoneticPr fontId="6"/>
  </si>
  <si>
    <t>【選択してください】</t>
    <rPh sb="1" eb="9">
      <t>センタ</t>
    </rPh>
    <phoneticPr fontId="6"/>
  </si>
  <si>
    <t>日本-詩</t>
    <rPh sb="0" eb="2">
      <t>ニホン</t>
    </rPh>
    <rPh sb="3" eb="4">
      <t>シ</t>
    </rPh>
    <phoneticPr fontId="6"/>
  </si>
  <si>
    <t>日本-散文-戦前</t>
    <rPh sb="0" eb="2">
      <t>ニホン</t>
    </rPh>
    <rPh sb="3" eb="5">
      <t>サンブン</t>
    </rPh>
    <rPh sb="6" eb="8">
      <t>センゼン</t>
    </rPh>
    <phoneticPr fontId="6"/>
  </si>
  <si>
    <t>日本-散文-戦後</t>
    <rPh sb="0" eb="2">
      <t>ニホン</t>
    </rPh>
    <rPh sb="3" eb="5">
      <t>サンブン</t>
    </rPh>
    <rPh sb="6" eb="8">
      <t>センゴ</t>
    </rPh>
    <phoneticPr fontId="6"/>
  </si>
  <si>
    <t>世界-アジア文学</t>
    <rPh sb="0" eb="2">
      <t>セカイ</t>
    </rPh>
    <rPh sb="6" eb="8">
      <t>ブンガク</t>
    </rPh>
    <phoneticPr fontId="6"/>
  </si>
  <si>
    <t>世界-英米文学</t>
    <rPh sb="0" eb="2">
      <t>セカイ</t>
    </rPh>
    <rPh sb="3" eb="7">
      <t>エイベイブンガク</t>
    </rPh>
    <phoneticPr fontId="6"/>
  </si>
  <si>
    <t>世界-ドイツ文学</t>
    <rPh sb="0" eb="2">
      <t>セカイ</t>
    </rPh>
    <rPh sb="6" eb="8">
      <t>ブンガク</t>
    </rPh>
    <phoneticPr fontId="6"/>
  </si>
  <si>
    <t>世界-ロマンス諸語文学</t>
    <rPh sb="0" eb="2">
      <t>セカイ</t>
    </rPh>
    <rPh sb="7" eb="9">
      <t>ショ</t>
    </rPh>
    <rPh sb="9" eb="11">
      <t>ブンガク</t>
    </rPh>
    <phoneticPr fontId="6"/>
  </si>
  <si>
    <t>世界-ロシア文学</t>
    <rPh sb="0" eb="2">
      <t>セカイ</t>
    </rPh>
    <rPh sb="6" eb="8">
      <t>ブ</t>
    </rPh>
    <phoneticPr fontId="6"/>
  </si>
  <si>
    <t>世界-その他地域の文学</t>
    <rPh sb="0" eb="2">
      <t>セカイ</t>
    </rPh>
    <rPh sb="5" eb="6">
      <t>タ</t>
    </rPh>
    <rPh sb="6" eb="8">
      <t>チイキ</t>
    </rPh>
    <rPh sb="9" eb="11">
      <t>ブンガク</t>
    </rPh>
    <phoneticPr fontId="6"/>
  </si>
  <si>
    <t>絵本・童話</t>
    <rPh sb="0" eb="2">
      <t>エホン</t>
    </rPh>
    <rPh sb="3" eb="5">
      <t>ドウワ</t>
    </rPh>
    <phoneticPr fontId="6"/>
  </si>
  <si>
    <t>文学クロスオーバー</t>
    <rPh sb="0" eb="2">
      <t>ブンガク</t>
    </rPh>
    <phoneticPr fontId="6"/>
  </si>
  <si>
    <t>文学その他</t>
    <rPh sb="0" eb="2">
      <t>ブンガク</t>
    </rPh>
    <rPh sb="4" eb="5">
      <t>タ</t>
    </rPh>
    <phoneticPr fontId="6"/>
  </si>
  <si>
    <t>思想・心理・社会学</t>
    <rPh sb="0" eb="2">
      <t>シソウ</t>
    </rPh>
    <rPh sb="3" eb="5">
      <t>シンリ</t>
    </rPh>
    <rPh sb="6" eb="8">
      <t>シャカイ</t>
    </rPh>
    <rPh sb="8" eb="9">
      <t>ガク</t>
    </rPh>
    <phoneticPr fontId="6"/>
  </si>
  <si>
    <t>思想・心理・社会学</t>
    <rPh sb="0" eb="2">
      <t>シソウ</t>
    </rPh>
    <rPh sb="3" eb="5">
      <t>シンリ</t>
    </rPh>
    <rPh sb="6" eb="9">
      <t>シャカイガク</t>
    </rPh>
    <phoneticPr fontId="6"/>
  </si>
  <si>
    <t>（文学総計）</t>
    <rPh sb="1" eb="3">
      <t>ブンガク</t>
    </rPh>
    <rPh sb="3" eb="5">
      <t>ソウケイ</t>
    </rPh>
    <phoneticPr fontId="6"/>
  </si>
  <si>
    <t>【選択してください】</t>
    <rPh sb="1" eb="9">
      <t>センタク</t>
    </rPh>
    <phoneticPr fontId="6"/>
  </si>
  <si>
    <t>哲学・倫理学</t>
    <rPh sb="0" eb="2">
      <t>テツガク</t>
    </rPh>
    <rPh sb="3" eb="6">
      <t>リンリガク</t>
    </rPh>
    <phoneticPr fontId="6"/>
  </si>
  <si>
    <t>宗教-聖書系</t>
    <rPh sb="0" eb="2">
      <t>シュウキョウ</t>
    </rPh>
    <rPh sb="3" eb="5">
      <t>セイショ</t>
    </rPh>
    <rPh sb="5" eb="6">
      <t>ケイ</t>
    </rPh>
    <phoneticPr fontId="6"/>
  </si>
  <si>
    <t>宗教-仏教系</t>
    <rPh sb="0" eb="2">
      <t>シュウキョウ</t>
    </rPh>
    <rPh sb="3" eb="6">
      <t>ブッキョウケイ</t>
    </rPh>
    <phoneticPr fontId="6"/>
  </si>
  <si>
    <t>宗教-イスラム系</t>
    <rPh sb="0" eb="2">
      <t>シュウキョウ</t>
    </rPh>
    <rPh sb="7" eb="8">
      <t>ケイ</t>
    </rPh>
    <phoneticPr fontId="6"/>
  </si>
  <si>
    <t>宗教-その他宗教</t>
    <rPh sb="0" eb="2">
      <t>シュウキョウ</t>
    </rPh>
    <rPh sb="5" eb="6">
      <t>タ</t>
    </rPh>
    <rPh sb="6" eb="8">
      <t>シュウキョウ</t>
    </rPh>
    <phoneticPr fontId="6"/>
  </si>
  <si>
    <t>神話-日本神話</t>
    <rPh sb="0" eb="2">
      <t>シンワ</t>
    </rPh>
    <rPh sb="3" eb="5">
      <t>ニホン</t>
    </rPh>
    <rPh sb="5" eb="7">
      <t>シンワ</t>
    </rPh>
    <phoneticPr fontId="6"/>
  </si>
  <si>
    <t>神話-ギリシャ・ローマ神話</t>
    <rPh sb="0" eb="2">
      <t>シンワ</t>
    </rPh>
    <rPh sb="11" eb="13">
      <t>シンワ</t>
    </rPh>
    <phoneticPr fontId="6"/>
  </si>
  <si>
    <t>神話-その他神話</t>
    <rPh sb="0" eb="2">
      <t>シンワ</t>
    </rPh>
    <rPh sb="5" eb="6">
      <t>タ</t>
    </rPh>
    <rPh sb="6" eb="8">
      <t>シンワ</t>
    </rPh>
    <phoneticPr fontId="6"/>
  </si>
  <si>
    <t>心理学</t>
    <rPh sb="0" eb="3">
      <t>シンリガク</t>
    </rPh>
    <phoneticPr fontId="6"/>
  </si>
  <si>
    <t>社会学</t>
    <rPh sb="0" eb="3">
      <t>シャカイガク</t>
    </rPh>
    <phoneticPr fontId="6"/>
  </si>
  <si>
    <t>思想・心理・社会学クロスオーバー</t>
    <rPh sb="0" eb="2">
      <t>シソウ</t>
    </rPh>
    <rPh sb="3" eb="5">
      <t>シンリ</t>
    </rPh>
    <rPh sb="6" eb="9">
      <t>シャカイガク</t>
    </rPh>
    <phoneticPr fontId="6"/>
  </si>
  <si>
    <t>思想・心理・社会学その他</t>
    <rPh sb="0" eb="2">
      <t>シソウ</t>
    </rPh>
    <rPh sb="3" eb="5">
      <t>シンリ</t>
    </rPh>
    <rPh sb="6" eb="9">
      <t>シャカイガク</t>
    </rPh>
    <rPh sb="11" eb="12">
      <t>タ</t>
    </rPh>
    <phoneticPr fontId="6"/>
  </si>
  <si>
    <t>（思想・心理・社会学総計）</t>
    <rPh sb="1" eb="3">
      <t>シソウ</t>
    </rPh>
    <rPh sb="4" eb="6">
      <t>シンリ</t>
    </rPh>
    <rPh sb="7" eb="10">
      <t>シャカイガク</t>
    </rPh>
    <rPh sb="10" eb="12">
      <t>ソウケイ</t>
    </rPh>
    <phoneticPr fontId="6"/>
  </si>
  <si>
    <t>【選択してください】</t>
    <rPh sb="1" eb="9">
      <t>セ</t>
    </rPh>
    <phoneticPr fontId="6"/>
  </si>
  <si>
    <t>漢字の熟語</t>
    <rPh sb="0" eb="2">
      <t>カンジ</t>
    </rPh>
    <rPh sb="3" eb="5">
      <t>ジュクゴ</t>
    </rPh>
    <phoneticPr fontId="6"/>
  </si>
  <si>
    <t>ことわざ・慣用句</t>
    <rPh sb="5" eb="8">
      <t>カンヨウク</t>
    </rPh>
    <phoneticPr fontId="6"/>
  </si>
  <si>
    <t>言い回し・やわらか言葉</t>
    <rPh sb="0" eb="1">
      <t>イ</t>
    </rPh>
    <rPh sb="2" eb="3">
      <t>マワ</t>
    </rPh>
    <rPh sb="9" eb="11">
      <t>コトバ</t>
    </rPh>
    <phoneticPr fontId="6"/>
  </si>
  <si>
    <t>流行語・新語</t>
    <rPh sb="0" eb="3">
      <t>リュウコウゴ</t>
    </rPh>
    <rPh sb="4" eb="6">
      <t>シンゴ</t>
    </rPh>
    <phoneticPr fontId="6"/>
  </si>
  <si>
    <t>語彙-上記以外</t>
    <rPh sb="0" eb="2">
      <t>ゴイ</t>
    </rPh>
    <rPh sb="3" eb="7">
      <t>ジョウキイガイ</t>
    </rPh>
    <phoneticPr fontId="6"/>
  </si>
  <si>
    <t>漢字</t>
    <rPh sb="0" eb="2">
      <t>カンジ</t>
    </rPh>
    <phoneticPr fontId="6"/>
  </si>
  <si>
    <t>英語</t>
    <rPh sb="0" eb="2">
      <t>エイゴ</t>
    </rPh>
    <phoneticPr fontId="6"/>
  </si>
  <si>
    <t>外国語-英語以外</t>
    <rPh sb="0" eb="3">
      <t>ガイコクゴ</t>
    </rPh>
    <rPh sb="4" eb="8">
      <t>エイゴイガイ</t>
    </rPh>
    <phoneticPr fontId="6"/>
  </si>
  <si>
    <t>言語学用語・文法</t>
    <rPh sb="0" eb="3">
      <t>ゲンゴガク</t>
    </rPh>
    <rPh sb="3" eb="5">
      <t>ヨウゴ</t>
    </rPh>
    <rPh sb="6" eb="8">
      <t>ブンポウ</t>
    </rPh>
    <phoneticPr fontId="6"/>
  </si>
  <si>
    <t>言葉クロスオーバー</t>
    <rPh sb="0" eb="2">
      <t>コトバ</t>
    </rPh>
    <phoneticPr fontId="6"/>
  </si>
  <si>
    <t>言葉その他</t>
    <rPh sb="0" eb="2">
      <t>コトバ</t>
    </rPh>
    <rPh sb="4" eb="5">
      <t>タ</t>
    </rPh>
    <phoneticPr fontId="6"/>
  </si>
  <si>
    <t>（言葉総計）</t>
    <rPh sb="1" eb="3">
      <t>コトバ</t>
    </rPh>
    <rPh sb="3" eb="5">
      <t>ソウケイ</t>
    </rPh>
    <phoneticPr fontId="6"/>
  </si>
  <si>
    <t>先史～古墳時代</t>
    <rPh sb="0" eb="2">
      <t>センシ</t>
    </rPh>
    <rPh sb="3" eb="7">
      <t>コフンジダイ</t>
    </rPh>
    <phoneticPr fontId="6"/>
  </si>
  <si>
    <t>飛鳥・奈良時代</t>
    <rPh sb="0" eb="2">
      <t>アスカ</t>
    </rPh>
    <rPh sb="3" eb="7">
      <t>ナラジダイ</t>
    </rPh>
    <phoneticPr fontId="6"/>
  </si>
  <si>
    <t>平安時代</t>
    <rPh sb="0" eb="4">
      <t>ヘイアンジダイ</t>
    </rPh>
    <phoneticPr fontId="6"/>
  </si>
  <si>
    <t>鎌倉時代</t>
    <rPh sb="0" eb="4">
      <t>カマクラジダイ</t>
    </rPh>
    <phoneticPr fontId="6"/>
  </si>
  <si>
    <t>室町時代</t>
    <rPh sb="0" eb="4">
      <t>ムロマチジダイ</t>
    </rPh>
    <phoneticPr fontId="6"/>
  </si>
  <si>
    <t>江戸時代</t>
    <rPh sb="0" eb="4">
      <t>エドジダイ</t>
    </rPh>
    <phoneticPr fontId="6"/>
  </si>
  <si>
    <t>明治・大正時代</t>
    <rPh sb="0" eb="2">
      <t>メイジ</t>
    </rPh>
    <rPh sb="3" eb="7">
      <t>タイショウジダイ</t>
    </rPh>
    <phoneticPr fontId="6"/>
  </si>
  <si>
    <t>昭和-戦前戦中</t>
    <rPh sb="0" eb="2">
      <t>ショウワ</t>
    </rPh>
    <rPh sb="3" eb="5">
      <t>センゼン</t>
    </rPh>
    <rPh sb="5" eb="7">
      <t>センチュウ</t>
    </rPh>
    <phoneticPr fontId="6"/>
  </si>
  <si>
    <t>戦後日本史</t>
    <rPh sb="0" eb="2">
      <t>センゴ</t>
    </rPh>
    <rPh sb="2" eb="5">
      <t>ニホンシ</t>
    </rPh>
    <phoneticPr fontId="6"/>
  </si>
  <si>
    <t>日本史クロスオーバー</t>
    <rPh sb="0" eb="3">
      <t>ニホンシ</t>
    </rPh>
    <phoneticPr fontId="6"/>
  </si>
  <si>
    <t>日本史その他</t>
    <rPh sb="0" eb="3">
      <t>ニホンシ</t>
    </rPh>
    <rPh sb="5" eb="6">
      <t>タ</t>
    </rPh>
    <phoneticPr fontId="6"/>
  </si>
  <si>
    <t>（日本史総計）</t>
    <rPh sb="1" eb="4">
      <t>ニホンシ</t>
    </rPh>
    <rPh sb="4" eb="6">
      <t>ソウケイ</t>
    </rPh>
    <phoneticPr fontId="6"/>
  </si>
  <si>
    <t>【選択してください】</t>
    <rPh sb="1" eb="9">
      <t>セン</t>
    </rPh>
    <phoneticPr fontId="6"/>
  </si>
  <si>
    <t>ヨーロッパ史-ルネサンス以前</t>
    <rPh sb="5" eb="6">
      <t>フミ</t>
    </rPh>
    <rPh sb="12" eb="14">
      <t>イゼン</t>
    </rPh>
    <phoneticPr fontId="6"/>
  </si>
  <si>
    <t>ヨーロッパ史-フランス革命以前</t>
    <rPh sb="5" eb="6">
      <t>フミ</t>
    </rPh>
    <rPh sb="11" eb="13">
      <t>カクメイ</t>
    </rPh>
    <rPh sb="13" eb="15">
      <t>イゼン</t>
    </rPh>
    <phoneticPr fontId="6"/>
  </si>
  <si>
    <t>ヨーロッパ史-WWI以前</t>
    <rPh sb="5" eb="6">
      <t>フミ</t>
    </rPh>
    <rPh sb="10" eb="12">
      <t>イゼン</t>
    </rPh>
    <phoneticPr fontId="6"/>
  </si>
  <si>
    <t>ヨーロッパ史-第一次大戦以後</t>
    <rPh sb="5" eb="6">
      <t>フミ</t>
    </rPh>
    <rPh sb="7" eb="8">
      <t>ダイ</t>
    </rPh>
    <rPh sb="8" eb="10">
      <t>イチジ</t>
    </rPh>
    <rPh sb="10" eb="12">
      <t>タイセン</t>
    </rPh>
    <rPh sb="12" eb="14">
      <t>イゴ</t>
    </rPh>
    <phoneticPr fontId="6"/>
  </si>
  <si>
    <t>中国史-隋まで</t>
    <rPh sb="0" eb="3">
      <t>チュウゴクシ</t>
    </rPh>
    <rPh sb="4" eb="5">
      <t>ズイ</t>
    </rPh>
    <phoneticPr fontId="6"/>
  </si>
  <si>
    <t>中国史-唐～明</t>
    <rPh sb="0" eb="3">
      <t>チュウゴクシ</t>
    </rPh>
    <rPh sb="4" eb="5">
      <t>トウ</t>
    </rPh>
    <rPh sb="6" eb="7">
      <t>アカ</t>
    </rPh>
    <phoneticPr fontId="6"/>
  </si>
  <si>
    <t>中国史-清以降</t>
    <rPh sb="0" eb="3">
      <t>チュウゴクシ</t>
    </rPh>
    <rPh sb="4" eb="5">
      <t>キヨ</t>
    </rPh>
    <rPh sb="5" eb="7">
      <t>イコウ</t>
    </rPh>
    <phoneticPr fontId="6"/>
  </si>
  <si>
    <t>アジア史-WWI以前</t>
    <rPh sb="3" eb="4">
      <t>フミ</t>
    </rPh>
    <rPh sb="8" eb="10">
      <t>イゼン</t>
    </rPh>
    <phoneticPr fontId="6"/>
  </si>
  <si>
    <t>アジア史-第一次大戦以後</t>
    <rPh sb="3" eb="4">
      <t>フミ</t>
    </rPh>
    <rPh sb="5" eb="10">
      <t>ダイイチジタイセン</t>
    </rPh>
    <rPh sb="10" eb="12">
      <t>イゴ</t>
    </rPh>
    <phoneticPr fontId="6"/>
  </si>
  <si>
    <t>イスラム世界史</t>
    <rPh sb="4" eb="6">
      <t>セカイ</t>
    </rPh>
    <rPh sb="6" eb="7">
      <t>フミ</t>
    </rPh>
    <phoneticPr fontId="6"/>
  </si>
  <si>
    <t>その他地域の歴史</t>
    <rPh sb="2" eb="3">
      <t>タ</t>
    </rPh>
    <rPh sb="3" eb="5">
      <t>チイキ</t>
    </rPh>
    <rPh sb="6" eb="8">
      <t>レキシ</t>
    </rPh>
    <phoneticPr fontId="6"/>
  </si>
  <si>
    <t>世界史クロスオーバー</t>
    <rPh sb="0" eb="3">
      <t>セカイシ</t>
    </rPh>
    <phoneticPr fontId="6"/>
  </si>
  <si>
    <t>世界史その他</t>
    <rPh sb="0" eb="3">
      <t>セカイシ</t>
    </rPh>
    <rPh sb="5" eb="6">
      <t>タ</t>
    </rPh>
    <phoneticPr fontId="6"/>
  </si>
  <si>
    <t>（世界史総計）</t>
    <rPh sb="1" eb="4">
      <t>セカイシ</t>
    </rPh>
    <rPh sb="4" eb="6">
      <t>ソウケイ</t>
    </rPh>
    <phoneticPr fontId="6"/>
  </si>
  <si>
    <t>東北地方</t>
    <rPh sb="0" eb="4">
      <t>トウホクチホウ</t>
    </rPh>
    <phoneticPr fontId="6"/>
  </si>
  <si>
    <t>北海道地方</t>
    <rPh sb="0" eb="3">
      <t>ホッカイドウ</t>
    </rPh>
    <rPh sb="3" eb="5">
      <t>チホウ</t>
    </rPh>
    <phoneticPr fontId="6"/>
  </si>
  <si>
    <t>関東地方</t>
    <rPh sb="0" eb="4">
      <t>カントウチホウ</t>
    </rPh>
    <phoneticPr fontId="6"/>
  </si>
  <si>
    <t>中部地方</t>
    <rPh sb="0" eb="4">
      <t>チュウブチホウ</t>
    </rPh>
    <phoneticPr fontId="6"/>
  </si>
  <si>
    <t>近畿地方</t>
    <rPh sb="0" eb="4">
      <t>キンキチホウ</t>
    </rPh>
    <phoneticPr fontId="6"/>
  </si>
  <si>
    <t>中国地方</t>
    <rPh sb="0" eb="4">
      <t>チュウゴクチホウ</t>
    </rPh>
    <phoneticPr fontId="6"/>
  </si>
  <si>
    <t>四国地方</t>
    <rPh sb="0" eb="4">
      <t>シコクチホウ</t>
    </rPh>
    <phoneticPr fontId="6"/>
  </si>
  <si>
    <t>九州以南</t>
    <rPh sb="0" eb="4">
      <t>キュウシュウイナン</t>
    </rPh>
    <phoneticPr fontId="6"/>
  </si>
  <si>
    <t>交通</t>
    <rPh sb="0" eb="2">
      <t>コウツウ</t>
    </rPh>
    <phoneticPr fontId="6"/>
  </si>
  <si>
    <t>北米</t>
    <rPh sb="0" eb="2">
      <t>ホクベイ</t>
    </rPh>
    <phoneticPr fontId="6"/>
  </si>
  <si>
    <t>中南米</t>
    <rPh sb="0" eb="3">
      <t>チュウナンベイ</t>
    </rPh>
    <phoneticPr fontId="6"/>
  </si>
  <si>
    <t>アジア</t>
    <phoneticPr fontId="6"/>
  </si>
  <si>
    <t>オセアニア</t>
    <phoneticPr fontId="6"/>
  </si>
  <si>
    <t>ヨーロッパ</t>
    <phoneticPr fontId="6"/>
  </si>
  <si>
    <t>アフリカ</t>
    <phoneticPr fontId="6"/>
  </si>
  <si>
    <t>海・極地方</t>
    <rPh sb="0" eb="1">
      <t>ウミ</t>
    </rPh>
    <rPh sb="2" eb="5">
      <t>キョクチホウ</t>
    </rPh>
    <phoneticPr fontId="6"/>
  </si>
  <si>
    <t>地理学</t>
    <rPh sb="0" eb="3">
      <t>チリガク</t>
    </rPh>
    <phoneticPr fontId="6"/>
  </si>
  <si>
    <t>地理クロスオーバー</t>
    <rPh sb="0" eb="2">
      <t>チリ</t>
    </rPh>
    <phoneticPr fontId="6"/>
  </si>
  <si>
    <t>地理その他</t>
    <rPh sb="0" eb="2">
      <t>チリ</t>
    </rPh>
    <rPh sb="4" eb="5">
      <t>タ</t>
    </rPh>
    <phoneticPr fontId="6"/>
  </si>
  <si>
    <t>（地理総計）</t>
    <rPh sb="1" eb="3">
      <t>チリ</t>
    </rPh>
    <rPh sb="3" eb="5">
      <t>ソウケイ</t>
    </rPh>
    <phoneticPr fontId="6"/>
  </si>
  <si>
    <t>法律・法学・犯罪</t>
    <rPh sb="0" eb="2">
      <t>ホウリツ</t>
    </rPh>
    <rPh sb="3" eb="5">
      <t>ホウガク</t>
    </rPh>
    <rPh sb="6" eb="8">
      <t>ハンザイ</t>
    </rPh>
    <phoneticPr fontId="6"/>
  </si>
  <si>
    <t>日本の政治・制度</t>
    <rPh sb="0" eb="2">
      <t>ニホン</t>
    </rPh>
    <rPh sb="3" eb="5">
      <t>セイジ</t>
    </rPh>
    <rPh sb="6" eb="8">
      <t>セイド</t>
    </rPh>
    <phoneticPr fontId="6"/>
  </si>
  <si>
    <t>世界の政治・制度</t>
    <rPh sb="0" eb="2">
      <t>セカイ</t>
    </rPh>
    <rPh sb="3" eb="5">
      <t>セイジ</t>
    </rPh>
    <rPh sb="6" eb="8">
      <t>セイド</t>
    </rPh>
    <phoneticPr fontId="6"/>
  </si>
  <si>
    <t>運動・事件</t>
    <rPh sb="0" eb="2">
      <t>ウンドウ</t>
    </rPh>
    <rPh sb="3" eb="5">
      <t>ジケン</t>
    </rPh>
    <phoneticPr fontId="6"/>
  </si>
  <si>
    <t>経済・経済学</t>
    <rPh sb="0" eb="2">
      <t>ケイザイ</t>
    </rPh>
    <rPh sb="3" eb="6">
      <t>ケイザイガク</t>
    </rPh>
    <phoneticPr fontId="6"/>
  </si>
  <si>
    <t>教育</t>
    <rPh sb="0" eb="2">
      <t>キョウイク</t>
    </rPh>
    <phoneticPr fontId="6"/>
  </si>
  <si>
    <t>公民クロスオーバー</t>
    <rPh sb="0" eb="2">
      <t>コウミン</t>
    </rPh>
    <phoneticPr fontId="6"/>
  </si>
  <si>
    <t>公民その他</t>
    <rPh sb="0" eb="2">
      <t>コウミン</t>
    </rPh>
    <rPh sb="4" eb="5">
      <t>タ</t>
    </rPh>
    <phoneticPr fontId="6"/>
  </si>
  <si>
    <t>（公民総計）</t>
    <rPh sb="1" eb="3">
      <t>コウミン</t>
    </rPh>
    <rPh sb="3" eb="5">
      <t>ソウケイ</t>
    </rPh>
    <phoneticPr fontId="6"/>
  </si>
  <si>
    <t>日本-絵画</t>
    <rPh sb="0" eb="2">
      <t>ニホン</t>
    </rPh>
    <rPh sb="3" eb="5">
      <t>カイガ</t>
    </rPh>
    <phoneticPr fontId="6"/>
  </si>
  <si>
    <t>日本-彫刻</t>
    <rPh sb="0" eb="2">
      <t>ニホン</t>
    </rPh>
    <rPh sb="3" eb="5">
      <t>チョウコク</t>
    </rPh>
    <phoneticPr fontId="6"/>
  </si>
  <si>
    <t>世界-絵画</t>
    <rPh sb="0" eb="2">
      <t>セカイ</t>
    </rPh>
    <rPh sb="3" eb="5">
      <t>カイガ</t>
    </rPh>
    <phoneticPr fontId="6"/>
  </si>
  <si>
    <t>世界-彫刻</t>
    <rPh sb="0" eb="2">
      <t>セカイ</t>
    </rPh>
    <rPh sb="3" eb="5">
      <t>チョウコク</t>
    </rPh>
    <phoneticPr fontId="6"/>
  </si>
  <si>
    <t>建築</t>
    <rPh sb="0" eb="2">
      <t>ケンチク</t>
    </rPh>
    <phoneticPr fontId="6"/>
  </si>
  <si>
    <t>絵画・彫刻の技法</t>
    <rPh sb="0" eb="2">
      <t>カイガ</t>
    </rPh>
    <rPh sb="3" eb="5">
      <t>チョウコク</t>
    </rPh>
    <rPh sb="6" eb="8">
      <t>ギホウ</t>
    </rPh>
    <phoneticPr fontId="6"/>
  </si>
  <si>
    <t>工芸・民芸</t>
    <rPh sb="0" eb="2">
      <t>コウゲイ</t>
    </rPh>
    <rPh sb="3" eb="5">
      <t>ミンゲイ</t>
    </rPh>
    <phoneticPr fontId="6"/>
  </si>
  <si>
    <t>デザイン・写真・映像</t>
    <rPh sb="5" eb="7">
      <t>シャシン</t>
    </rPh>
    <rPh sb="8" eb="10">
      <t>エイゾウ</t>
    </rPh>
    <phoneticPr fontId="6"/>
  </si>
  <si>
    <t>クラシック音楽</t>
    <rPh sb="5" eb="7">
      <t>オンガク</t>
    </rPh>
    <phoneticPr fontId="6"/>
  </si>
  <si>
    <t>伝統音楽・民族音楽</t>
    <rPh sb="0" eb="2">
      <t>デントウ</t>
    </rPh>
    <rPh sb="2" eb="4">
      <t>オンガク</t>
    </rPh>
    <rPh sb="5" eb="7">
      <t>ミンゾク</t>
    </rPh>
    <rPh sb="7" eb="9">
      <t>オンガク</t>
    </rPh>
    <phoneticPr fontId="6"/>
  </si>
  <si>
    <t>楽器・奏法</t>
    <rPh sb="0" eb="2">
      <t>ガッキ</t>
    </rPh>
    <rPh sb="3" eb="5">
      <t>ソウホウ</t>
    </rPh>
    <phoneticPr fontId="6"/>
  </si>
  <si>
    <t>楽譜・音楽用語</t>
    <rPh sb="0" eb="2">
      <t>ガクフ</t>
    </rPh>
    <rPh sb="3" eb="7">
      <t>オンガクヨウゴ</t>
    </rPh>
    <phoneticPr fontId="6"/>
  </si>
  <si>
    <t>古典芸能</t>
    <rPh sb="0" eb="4">
      <t>コテンゲイノウ</t>
    </rPh>
    <phoneticPr fontId="6"/>
  </si>
  <si>
    <t>芸術クロスオーバー</t>
    <rPh sb="0" eb="2">
      <t>ゲイジュツ</t>
    </rPh>
    <phoneticPr fontId="6"/>
  </si>
  <si>
    <t>芸術その他</t>
    <rPh sb="0" eb="2">
      <t>ゲイジュツ</t>
    </rPh>
    <rPh sb="4" eb="5">
      <t>タ</t>
    </rPh>
    <phoneticPr fontId="6"/>
  </si>
  <si>
    <t>（芸術総計）</t>
    <rPh sb="1" eb="3">
      <t>ゲイジュツ</t>
    </rPh>
    <rPh sb="3" eb="5">
      <t>ソウケイ</t>
    </rPh>
    <phoneticPr fontId="6"/>
  </si>
  <si>
    <t>アニメ</t>
    <phoneticPr fontId="6"/>
  </si>
  <si>
    <t>漫画</t>
    <rPh sb="0" eb="2">
      <t>マンガ</t>
    </rPh>
    <phoneticPr fontId="6"/>
  </si>
  <si>
    <t>特撮</t>
    <rPh sb="0" eb="2">
      <t>トクサツ</t>
    </rPh>
    <phoneticPr fontId="6"/>
  </si>
  <si>
    <t>漫アゲ</t>
    <rPh sb="0" eb="1">
      <t>マン</t>
    </rPh>
    <phoneticPr fontId="6"/>
  </si>
  <si>
    <t>漫アゲクロスオーバー</t>
    <rPh sb="0" eb="1">
      <t>マン</t>
    </rPh>
    <phoneticPr fontId="6"/>
  </si>
  <si>
    <t>漫アゲその他</t>
    <rPh sb="0" eb="1">
      <t>マン</t>
    </rPh>
    <rPh sb="5" eb="6">
      <t>タ</t>
    </rPh>
    <phoneticPr fontId="6"/>
  </si>
  <si>
    <t>（漫アゲ総計）</t>
    <rPh sb="1" eb="2">
      <t>マン</t>
    </rPh>
    <rPh sb="4" eb="6">
      <t>ソウケイ</t>
    </rPh>
    <phoneticPr fontId="6"/>
  </si>
  <si>
    <t>酒・タバコ</t>
    <rPh sb="0" eb="1">
      <t>サケ</t>
    </rPh>
    <phoneticPr fontId="6"/>
  </si>
  <si>
    <t>食材</t>
    <rPh sb="0" eb="2">
      <t>ショクザイ</t>
    </rPh>
    <phoneticPr fontId="6"/>
  </si>
  <si>
    <t>マナー</t>
    <phoneticPr fontId="6"/>
  </si>
  <si>
    <t>暦・行事</t>
    <rPh sb="0" eb="1">
      <t>コヨミ</t>
    </rPh>
    <rPh sb="2" eb="4">
      <t>ギョウジ</t>
    </rPh>
    <phoneticPr fontId="6"/>
  </si>
  <si>
    <t>マインドスポーツ</t>
    <phoneticPr fontId="6"/>
  </si>
  <si>
    <t>趣味</t>
    <rPh sb="0" eb="2">
      <t>シュミ</t>
    </rPh>
    <phoneticPr fontId="6"/>
  </si>
  <si>
    <t>インターネット</t>
    <phoneticPr fontId="6"/>
  </si>
  <si>
    <t>生活至近</t>
    <rPh sb="0" eb="2">
      <t>セイカツ</t>
    </rPh>
    <rPh sb="2" eb="4">
      <t>シキン</t>
    </rPh>
    <phoneticPr fontId="6"/>
  </si>
  <si>
    <t>生活クロスオーバー</t>
    <rPh sb="0" eb="2">
      <t>セイカツ</t>
    </rPh>
    <phoneticPr fontId="6"/>
  </si>
  <si>
    <t>生活その他</t>
    <rPh sb="0" eb="2">
      <t>セイカツ</t>
    </rPh>
    <rPh sb="4" eb="5">
      <t>タ</t>
    </rPh>
    <phoneticPr fontId="6"/>
  </si>
  <si>
    <t>（生活総計）</t>
    <rPh sb="1" eb="3">
      <t>セイカツ</t>
    </rPh>
    <rPh sb="3" eb="5">
      <t>ソウケイ</t>
    </rPh>
    <phoneticPr fontId="6"/>
  </si>
  <si>
    <t>スポーツ</t>
    <phoneticPr fontId="6"/>
  </si>
  <si>
    <t>陸上競技</t>
    <rPh sb="0" eb="4">
      <t>リクジョウキョウギ</t>
    </rPh>
    <phoneticPr fontId="6"/>
  </si>
  <si>
    <t>球技-除野球・サッカー</t>
    <rPh sb="0" eb="2">
      <t>キュウギ</t>
    </rPh>
    <rPh sb="3" eb="4">
      <t>ノゾ</t>
    </rPh>
    <rPh sb="4" eb="6">
      <t>ヤキュウ</t>
    </rPh>
    <phoneticPr fontId="6"/>
  </si>
  <si>
    <t>冬季競技</t>
    <rPh sb="0" eb="2">
      <t>トウキ</t>
    </rPh>
    <rPh sb="2" eb="4">
      <t>キョウギ</t>
    </rPh>
    <phoneticPr fontId="6"/>
  </si>
  <si>
    <t>公営ギャンブル</t>
    <rPh sb="0" eb="2">
      <t>コウエイ</t>
    </rPh>
    <phoneticPr fontId="6"/>
  </si>
  <si>
    <t>レース競技</t>
    <rPh sb="3" eb="5">
      <t>キョウギ</t>
    </rPh>
    <phoneticPr fontId="6"/>
  </si>
  <si>
    <t>スポーツイベント</t>
    <phoneticPr fontId="6"/>
  </si>
  <si>
    <t>スポーツクロスオーバー</t>
  </si>
  <si>
    <t>スポーツクロスオーバー</t>
    <phoneticPr fontId="6"/>
  </si>
  <si>
    <t>スポーツその他</t>
    <rPh sb="6" eb="7">
      <t>タ</t>
    </rPh>
    <phoneticPr fontId="6"/>
  </si>
  <si>
    <t>（スポーツ総計）</t>
    <rPh sb="5" eb="7">
      <t>ソウケイ</t>
    </rPh>
    <phoneticPr fontId="6"/>
  </si>
  <si>
    <t>芸能一般用語</t>
    <rPh sb="0" eb="2">
      <t>ゲイノウ</t>
    </rPh>
    <rPh sb="2" eb="4">
      <t>イッパン</t>
    </rPh>
    <rPh sb="4" eb="6">
      <t>ヨウゴ</t>
    </rPh>
    <phoneticPr fontId="6"/>
  </si>
  <si>
    <t>テレビ番組・ラジオ番組・CM</t>
    <rPh sb="3" eb="5">
      <t>バングミ</t>
    </rPh>
    <rPh sb="9" eb="11">
      <t>バングミ</t>
    </rPh>
    <phoneticPr fontId="6"/>
  </si>
  <si>
    <t>邦画</t>
    <rPh sb="0" eb="2">
      <t>ホウガ</t>
    </rPh>
    <phoneticPr fontId="6"/>
  </si>
  <si>
    <t>世界映画</t>
    <rPh sb="0" eb="2">
      <t>セカイ</t>
    </rPh>
    <rPh sb="2" eb="4">
      <t>エイガ</t>
    </rPh>
    <phoneticPr fontId="6"/>
  </si>
  <si>
    <t>演劇</t>
    <rPh sb="0" eb="2">
      <t>エンゲキ</t>
    </rPh>
    <phoneticPr fontId="6"/>
  </si>
  <si>
    <t>お笑い</t>
    <rPh sb="1" eb="2">
      <t>ワラ</t>
    </rPh>
    <phoneticPr fontId="6"/>
  </si>
  <si>
    <t>テレビ人物</t>
    <rPh sb="3" eb="5">
      <t>ジンブツ</t>
    </rPh>
    <phoneticPr fontId="6"/>
  </si>
  <si>
    <t>邦楽-昭和以前</t>
    <rPh sb="0" eb="2">
      <t>ホウガク</t>
    </rPh>
    <rPh sb="3" eb="5">
      <t>ショウワ</t>
    </rPh>
    <rPh sb="5" eb="7">
      <t>イゼン</t>
    </rPh>
    <phoneticPr fontId="6"/>
  </si>
  <si>
    <t>邦楽-平成（～2009）</t>
    <rPh sb="0" eb="2">
      <t>ホウガク</t>
    </rPh>
    <rPh sb="3" eb="5">
      <t>ヘイセイ</t>
    </rPh>
    <phoneticPr fontId="6"/>
  </si>
  <si>
    <t>邦楽-平成（2010～）</t>
    <rPh sb="0" eb="2">
      <t>ホウガク</t>
    </rPh>
    <rPh sb="3" eb="5">
      <t>ヘイセイ</t>
    </rPh>
    <phoneticPr fontId="6"/>
  </si>
  <si>
    <t>洋楽・世界音楽</t>
    <rPh sb="0" eb="2">
      <t>ヨウガク</t>
    </rPh>
    <rPh sb="3" eb="5">
      <t>セカイ</t>
    </rPh>
    <rPh sb="5" eb="7">
      <t>オンガク</t>
    </rPh>
    <phoneticPr fontId="6"/>
  </si>
  <si>
    <t>芸能クロスオーバー</t>
    <rPh sb="0" eb="2">
      <t>ゲイノウ</t>
    </rPh>
    <phoneticPr fontId="6"/>
  </si>
  <si>
    <t>芸能その他</t>
    <rPh sb="0" eb="2">
      <t>ゲイノウ</t>
    </rPh>
    <rPh sb="4" eb="5">
      <t>タ</t>
    </rPh>
    <phoneticPr fontId="6"/>
  </si>
  <si>
    <t>（芸能総計）</t>
    <rPh sb="1" eb="3">
      <t>ゲイノウ</t>
    </rPh>
    <rPh sb="3" eb="5">
      <t>ソウケイ</t>
    </rPh>
    <phoneticPr fontId="6"/>
  </si>
  <si>
    <t>ジャンル複合</t>
    <rPh sb="4" eb="6">
      <t>フクゴウ</t>
    </rPh>
    <phoneticPr fontId="6"/>
  </si>
  <si>
    <t>ジャンル不明</t>
    <rPh sb="4" eb="6">
      <t>フメイ</t>
    </rPh>
    <phoneticPr fontId="6"/>
  </si>
  <si>
    <t>（ノンセクション総計）</t>
    <rPh sb="8" eb="10">
      <t>ソウケイ</t>
    </rPh>
    <phoneticPr fontId="6"/>
  </si>
  <si>
    <t>ns</t>
    <phoneticPr fontId="6"/>
  </si>
  <si>
    <t>説明</t>
    <rPh sb="0" eb="2">
      <t>セツメイ</t>
    </rPh>
    <phoneticPr fontId="6"/>
  </si>
  <si>
    <t>技術工学に関する問題。ただし技術工学史を除く。</t>
    <rPh sb="0" eb="2">
      <t>ギジュツ</t>
    </rPh>
    <rPh sb="2" eb="4">
      <t>コウガク</t>
    </rPh>
    <rPh sb="5" eb="6">
      <t>カン</t>
    </rPh>
    <rPh sb="8" eb="10">
      <t>モンダイ</t>
    </rPh>
    <rPh sb="14" eb="16">
      <t>ギジュツ</t>
    </rPh>
    <rPh sb="16" eb="18">
      <t>コウガク</t>
    </rPh>
    <rPh sb="18" eb="19">
      <t>フミ</t>
    </rPh>
    <rPh sb="20" eb="21">
      <t>ノゾ</t>
    </rPh>
    <phoneticPr fontId="6"/>
  </si>
  <si>
    <t>自然科学に分類される問題のうち、問題の焦点となる知識が上記の2つ以上にまたがっているもの。</t>
    <rPh sb="0" eb="4">
      <t>シゼンカガク</t>
    </rPh>
    <rPh sb="5" eb="7">
      <t>ブンルイ</t>
    </rPh>
    <rPh sb="10" eb="12">
      <t>モンダイ</t>
    </rPh>
    <rPh sb="16" eb="18">
      <t>モンダイ</t>
    </rPh>
    <rPh sb="19" eb="21">
      <t>ショウテン</t>
    </rPh>
    <rPh sb="24" eb="26">
      <t>チシキ</t>
    </rPh>
    <rPh sb="27" eb="29">
      <t>ジョウキ</t>
    </rPh>
    <rPh sb="32" eb="34">
      <t>イジョウ</t>
    </rPh>
    <phoneticPr fontId="6"/>
  </si>
  <si>
    <t>数学に関する問題。ただし数学史を除く。</t>
    <rPh sb="0" eb="2">
      <t>スウガク</t>
    </rPh>
    <rPh sb="3" eb="4">
      <t>カン</t>
    </rPh>
    <rPh sb="6" eb="8">
      <t>モンダイ</t>
    </rPh>
    <rPh sb="12" eb="15">
      <t>スウガクシ</t>
    </rPh>
    <rPh sb="16" eb="17">
      <t>ノゾ</t>
    </rPh>
    <phoneticPr fontId="6"/>
  </si>
  <si>
    <t>学問としての情報科学に関する問題。ただし情報科学史を除く。</t>
    <rPh sb="0" eb="2">
      <t>ガクモン</t>
    </rPh>
    <rPh sb="6" eb="10">
      <t>ジョウホウカガク</t>
    </rPh>
    <rPh sb="11" eb="12">
      <t>カン</t>
    </rPh>
    <rPh sb="14" eb="16">
      <t>モンダイ</t>
    </rPh>
    <rPh sb="20" eb="24">
      <t>ジョ</t>
    </rPh>
    <rPh sb="24" eb="25">
      <t>フミ</t>
    </rPh>
    <rPh sb="26" eb="27">
      <t>ノゾ</t>
    </rPh>
    <phoneticPr fontId="6"/>
  </si>
  <si>
    <t>物理学に関する問題。ただし物理学史を除く。</t>
    <rPh sb="0" eb="3">
      <t>ブツリガク</t>
    </rPh>
    <rPh sb="4" eb="5">
      <t>カン</t>
    </rPh>
    <rPh sb="7" eb="9">
      <t>モンダイ</t>
    </rPh>
    <rPh sb="13" eb="16">
      <t>ブツリガク</t>
    </rPh>
    <rPh sb="16" eb="17">
      <t>フミ</t>
    </rPh>
    <rPh sb="18" eb="19">
      <t>ノゾ</t>
    </rPh>
    <phoneticPr fontId="6"/>
  </si>
  <si>
    <t>化学に関する問題。ただし化学史を除く。元素は主にここ。</t>
    <rPh sb="0" eb="1">
      <t>バ</t>
    </rPh>
    <rPh sb="1" eb="2">
      <t>ガク</t>
    </rPh>
    <rPh sb="3" eb="4">
      <t>カン</t>
    </rPh>
    <rPh sb="6" eb="8">
      <t>モンダイ</t>
    </rPh>
    <rPh sb="12" eb="13">
      <t>バ</t>
    </rPh>
    <rPh sb="13" eb="14">
      <t>ガク</t>
    </rPh>
    <rPh sb="14" eb="15">
      <t>フミ</t>
    </rPh>
    <rPh sb="16" eb="17">
      <t>ノゾ</t>
    </rPh>
    <rPh sb="19" eb="21">
      <t>ゲンソ</t>
    </rPh>
    <rPh sb="22" eb="23">
      <t>オモ</t>
    </rPh>
    <phoneticPr fontId="6"/>
  </si>
  <si>
    <t>医学に関する問題。ただし医学史を除く。</t>
    <rPh sb="0" eb="2">
      <t>イガク</t>
    </rPh>
    <rPh sb="3" eb="4">
      <t>カン</t>
    </rPh>
    <rPh sb="6" eb="8">
      <t>モンダイ</t>
    </rPh>
    <rPh sb="12" eb="14">
      <t>イガク</t>
    </rPh>
    <rPh sb="14" eb="15">
      <t>フミ</t>
    </rPh>
    <rPh sb="16" eb="17">
      <t>ノゾ</t>
    </rPh>
    <phoneticPr fontId="6"/>
  </si>
  <si>
    <t>生物種そのものに関する問題。動物・植物・化石生物その他を問わない。</t>
    <rPh sb="0" eb="3">
      <t>セイブツシュ</t>
    </rPh>
    <rPh sb="8" eb="9">
      <t>カン</t>
    </rPh>
    <rPh sb="11" eb="13">
      <t>モンダイ</t>
    </rPh>
    <rPh sb="14" eb="16">
      <t>ドウブツ</t>
    </rPh>
    <rPh sb="17" eb="19">
      <t>ショクブツ</t>
    </rPh>
    <rPh sb="20" eb="24">
      <t>カセキセ</t>
    </rPh>
    <rPh sb="26" eb="27">
      <t>タ</t>
    </rPh>
    <rPh sb="28" eb="29">
      <t>ト</t>
    </rPh>
    <phoneticPr fontId="6"/>
  </si>
  <si>
    <t>生物学に関する問題。ただし生物学史を除き、医学・生物種は別立て。</t>
    <rPh sb="0" eb="3">
      <t>セイブツガク</t>
    </rPh>
    <rPh sb="4" eb="5">
      <t>カン</t>
    </rPh>
    <rPh sb="7" eb="9">
      <t>モンダイ</t>
    </rPh>
    <rPh sb="13" eb="17">
      <t>セイブツガクシ</t>
    </rPh>
    <rPh sb="18" eb="19">
      <t>ノゾ</t>
    </rPh>
    <rPh sb="21" eb="23">
      <t>イガク</t>
    </rPh>
    <rPh sb="24" eb="27">
      <t>セイブツシュ</t>
    </rPh>
    <rPh sb="28" eb="30">
      <t>ベツダ</t>
    </rPh>
    <phoneticPr fontId="6"/>
  </si>
  <si>
    <t>地球科学に関する問題。ただし地球科学史を除く。</t>
    <rPh sb="0" eb="4">
      <t>チキュウ</t>
    </rPh>
    <rPh sb="5" eb="6">
      <t>カン</t>
    </rPh>
    <rPh sb="8" eb="10">
      <t>モンダイ</t>
    </rPh>
    <rPh sb="14" eb="18">
      <t>チキュウカガク</t>
    </rPh>
    <rPh sb="18" eb="19">
      <t>フミ</t>
    </rPh>
    <rPh sb="20" eb="21">
      <t>ノゾ</t>
    </rPh>
    <phoneticPr fontId="6"/>
  </si>
  <si>
    <t>天文学に関する問題。ただし天文学史を除く。星座はここ。</t>
    <rPh sb="0" eb="3">
      <t>テンモンガク</t>
    </rPh>
    <rPh sb="4" eb="5">
      <t>カン</t>
    </rPh>
    <rPh sb="7" eb="9">
      <t>モンダイ</t>
    </rPh>
    <rPh sb="13" eb="16">
      <t>テンモンガク</t>
    </rPh>
    <rPh sb="16" eb="17">
      <t>フミ</t>
    </rPh>
    <rPh sb="18" eb="19">
      <t>ノゾ</t>
    </rPh>
    <rPh sb="21" eb="23">
      <t>セイザ</t>
    </rPh>
    <phoneticPr fontId="6"/>
  </si>
  <si>
    <t>自然科学に分類される問題のうち、問題の焦点となる知識が上記のどれにも当てはまらない／分からないもの。</t>
    <rPh sb="0" eb="4">
      <t>シ</t>
    </rPh>
    <rPh sb="5" eb="7">
      <t>ブンルイ</t>
    </rPh>
    <rPh sb="10" eb="12">
      <t>モンダイ</t>
    </rPh>
    <rPh sb="16" eb="18">
      <t>モンダイ</t>
    </rPh>
    <rPh sb="19" eb="21">
      <t>ショウテン</t>
    </rPh>
    <rPh sb="24" eb="26">
      <t>チシキ</t>
    </rPh>
    <rPh sb="27" eb="29">
      <t>ジョウキ</t>
    </rPh>
    <rPh sb="34" eb="35">
      <t>ア</t>
    </rPh>
    <rPh sb="42" eb="43">
      <t>ワ</t>
    </rPh>
    <phoneticPr fontId="6"/>
  </si>
  <si>
    <t>日本科学史のうち、文明開化以前のもの（明治維新による近代科学流入の影響を受けていないもの）。</t>
    <rPh sb="0" eb="2">
      <t>ニホン</t>
    </rPh>
    <rPh sb="2" eb="5">
      <t>カガクシ</t>
    </rPh>
    <rPh sb="9" eb="13">
      <t>ブンメイカイカ</t>
    </rPh>
    <rPh sb="13" eb="15">
      <t>イゼン</t>
    </rPh>
    <rPh sb="19" eb="23">
      <t>メイジイシン</t>
    </rPh>
    <rPh sb="26" eb="30">
      <t>キンダイカガク</t>
    </rPh>
    <rPh sb="30" eb="32">
      <t>リュウニュウ</t>
    </rPh>
    <rPh sb="33" eb="35">
      <t>エイキョウ</t>
    </rPh>
    <rPh sb="36" eb="37">
      <t>ウ</t>
    </rPh>
    <phoneticPr fontId="6"/>
  </si>
  <si>
    <t>日本科学史のうち、明治維新後、第二次大戦戦中までの時期のもの。</t>
    <rPh sb="0" eb="2">
      <t>ニホン</t>
    </rPh>
    <rPh sb="2" eb="5">
      <t>カガクシ</t>
    </rPh>
    <rPh sb="9" eb="14">
      <t>メイジイシンゴ</t>
    </rPh>
    <rPh sb="15" eb="20">
      <t>ダイニジタイセン</t>
    </rPh>
    <rPh sb="20" eb="22">
      <t>センチュウ</t>
    </rPh>
    <rPh sb="25" eb="27">
      <t>ジキ</t>
    </rPh>
    <phoneticPr fontId="6"/>
  </si>
  <si>
    <t>世界の科学史のうち、錬金術時代以前のもの（近代科学が始まる以前のもの）。</t>
    <rPh sb="0" eb="2">
      <t>セカイ</t>
    </rPh>
    <rPh sb="3" eb="6">
      <t>カガクシ</t>
    </rPh>
    <rPh sb="10" eb="13">
      <t>レンキンジュツ</t>
    </rPh>
    <rPh sb="13" eb="15">
      <t>ジダイ</t>
    </rPh>
    <rPh sb="15" eb="17">
      <t>イゼン</t>
    </rPh>
    <rPh sb="21" eb="25">
      <t>キンダイカガク</t>
    </rPh>
    <rPh sb="26" eb="27">
      <t>ハジ</t>
    </rPh>
    <rPh sb="29" eb="31">
      <t>イゼン</t>
    </rPh>
    <phoneticPr fontId="6"/>
  </si>
  <si>
    <t>日本科学史のうち、第二次大戦後、現代に至るまでのもの。</t>
    <rPh sb="0" eb="2">
      <t>ニホン</t>
    </rPh>
    <rPh sb="2" eb="5">
      <t>カガクシ</t>
    </rPh>
    <rPh sb="9" eb="14">
      <t>ダイニ</t>
    </rPh>
    <rPh sb="14" eb="15">
      <t>ゴ</t>
    </rPh>
    <rPh sb="16" eb="18">
      <t>ゲンダイ</t>
    </rPh>
    <rPh sb="19" eb="20">
      <t>イタ</t>
    </rPh>
    <phoneticPr fontId="6"/>
  </si>
  <si>
    <t>世界の科学史のうち、近代科学時代であって、数学・情報科学ジャンルであるもの。</t>
    <rPh sb="0" eb="2">
      <t>セカイ</t>
    </rPh>
    <rPh sb="3" eb="6">
      <t>カガクシ</t>
    </rPh>
    <rPh sb="10" eb="14">
      <t>キンダイカガク</t>
    </rPh>
    <rPh sb="14" eb="16">
      <t>ジダイ</t>
    </rPh>
    <rPh sb="21" eb="23">
      <t>スウガク</t>
    </rPh>
    <rPh sb="24" eb="28">
      <t>ジョウホウカガク</t>
    </rPh>
    <phoneticPr fontId="6"/>
  </si>
  <si>
    <t>世界の科学史のうち、近代科学時代であって、物理学ジャンルであるもの。</t>
    <rPh sb="0" eb="2">
      <t>セカイ</t>
    </rPh>
    <rPh sb="3" eb="6">
      <t>カガクシ</t>
    </rPh>
    <rPh sb="10" eb="14">
      <t>キンダイカガク</t>
    </rPh>
    <rPh sb="14" eb="16">
      <t>ジダイ</t>
    </rPh>
    <rPh sb="21" eb="24">
      <t>ブツリガク</t>
    </rPh>
    <phoneticPr fontId="6"/>
  </si>
  <si>
    <t>世界の科学史のうち、近代科学時代であって、化学ジャンルであるもの。</t>
    <rPh sb="0" eb="2">
      <t>セカイ</t>
    </rPh>
    <rPh sb="3" eb="6">
      <t>カガクシ</t>
    </rPh>
    <rPh sb="10" eb="14">
      <t>キンダイカガク</t>
    </rPh>
    <rPh sb="14" eb="16">
      <t>ジダイ</t>
    </rPh>
    <rPh sb="21" eb="22">
      <t>バ</t>
    </rPh>
    <rPh sb="22" eb="23">
      <t>ガク</t>
    </rPh>
    <phoneticPr fontId="6"/>
  </si>
  <si>
    <t>世界の科学史のうち、近代科学時代であって、医学・生物学ジャンルであるもの。</t>
    <rPh sb="0" eb="2">
      <t>セカイ</t>
    </rPh>
    <rPh sb="3" eb="6">
      <t>カガクシ</t>
    </rPh>
    <rPh sb="10" eb="14">
      <t>キンダイカガク</t>
    </rPh>
    <rPh sb="14" eb="16">
      <t>ジダイ</t>
    </rPh>
    <rPh sb="21" eb="23">
      <t>イガク</t>
    </rPh>
    <rPh sb="24" eb="27">
      <t>セイブツガク</t>
    </rPh>
    <phoneticPr fontId="6"/>
  </si>
  <si>
    <t>世界-近代以後-医学・生物学</t>
    <rPh sb="0" eb="2">
      <t>セカイ</t>
    </rPh>
    <rPh sb="3" eb="7">
      <t>キンダ</t>
    </rPh>
    <rPh sb="8" eb="10">
      <t>イガク</t>
    </rPh>
    <rPh sb="11" eb="14">
      <t>セイブツガク</t>
    </rPh>
    <phoneticPr fontId="6"/>
  </si>
  <si>
    <t>世界の科学史のうち、近代科学時代であって、地球科学ジャンルであるもの。</t>
    <rPh sb="0" eb="2">
      <t>セカイ</t>
    </rPh>
    <rPh sb="3" eb="6">
      <t>カガクシ</t>
    </rPh>
    <rPh sb="10" eb="14">
      <t>キンダイカガク</t>
    </rPh>
    <rPh sb="14" eb="16">
      <t>ジダイ</t>
    </rPh>
    <rPh sb="21" eb="25">
      <t>チキュウ</t>
    </rPh>
    <phoneticPr fontId="6"/>
  </si>
  <si>
    <t>世界の科学史のうち、近代科学時代であって、天文学ジャンルであるもの。</t>
    <rPh sb="0" eb="2">
      <t>セカイ</t>
    </rPh>
    <rPh sb="3" eb="6">
      <t>カガクシ</t>
    </rPh>
    <rPh sb="10" eb="14">
      <t>キンダイカガク</t>
    </rPh>
    <rPh sb="14" eb="16">
      <t>ジダイ</t>
    </rPh>
    <rPh sb="21" eb="24">
      <t>テンモンガク</t>
    </rPh>
    <phoneticPr fontId="6"/>
  </si>
  <si>
    <t>世界の科学史のうち、近代科学時代であって、技術工学ジャンルであるもの。</t>
    <rPh sb="0" eb="2">
      <t>セカイ</t>
    </rPh>
    <rPh sb="3" eb="6">
      <t>カガクシ</t>
    </rPh>
    <rPh sb="10" eb="14">
      <t>キンダイカガク</t>
    </rPh>
    <rPh sb="14" eb="16">
      <t>ジダイ</t>
    </rPh>
    <rPh sb="21" eb="23">
      <t>ギジュツ</t>
    </rPh>
    <rPh sb="23" eb="25">
      <t>コウガク</t>
    </rPh>
    <phoneticPr fontId="6"/>
  </si>
  <si>
    <t>科学史に分類される問題のうち、問題の焦点となる知識が上記の2つ以上にまたがっているもの。</t>
    <rPh sb="0" eb="3">
      <t>カガクシ</t>
    </rPh>
    <rPh sb="4" eb="6">
      <t>ブンルイ</t>
    </rPh>
    <rPh sb="9" eb="11">
      <t>モンダイ</t>
    </rPh>
    <rPh sb="15" eb="17">
      <t>モンダイ</t>
    </rPh>
    <rPh sb="18" eb="20">
      <t>ショウテン</t>
    </rPh>
    <rPh sb="23" eb="25">
      <t>チシキ</t>
    </rPh>
    <rPh sb="26" eb="28">
      <t>ジョウキ</t>
    </rPh>
    <rPh sb="31" eb="33">
      <t>イジョウ</t>
    </rPh>
    <phoneticPr fontId="6"/>
  </si>
  <si>
    <t>科学史に分類される問題のうち、問題の焦点となる知識が上記のどれにも当てはまらない／分からないもの。</t>
    <rPh sb="0" eb="3">
      <t>カガクシ</t>
    </rPh>
    <rPh sb="4" eb="6">
      <t>ブンルイ</t>
    </rPh>
    <rPh sb="9" eb="11">
      <t>モンダイ</t>
    </rPh>
    <rPh sb="15" eb="17">
      <t>モンダイ</t>
    </rPh>
    <rPh sb="18" eb="20">
      <t>ショウテン</t>
    </rPh>
    <rPh sb="23" eb="25">
      <t>チシキ</t>
    </rPh>
    <rPh sb="26" eb="28">
      <t>ジョウキ</t>
    </rPh>
    <rPh sb="33" eb="34">
      <t>ア</t>
    </rPh>
    <rPh sb="41" eb="42">
      <t>ワ</t>
    </rPh>
    <phoneticPr fontId="6"/>
  </si>
  <si>
    <t>学校で「古典」として習うような、古文・漢文に関する問題。</t>
    <rPh sb="0" eb="2">
      <t>ガッコウ</t>
    </rPh>
    <rPh sb="4" eb="6">
      <t>コテン</t>
    </rPh>
    <rPh sb="10" eb="11">
      <t>ナラ</t>
    </rPh>
    <rPh sb="16" eb="18">
      <t>コブン</t>
    </rPh>
    <rPh sb="19" eb="21">
      <t>カンブン</t>
    </rPh>
    <rPh sb="22" eb="23">
      <t>カン</t>
    </rPh>
    <rPh sb="25" eb="27">
      <t>モンダイ</t>
    </rPh>
    <phoneticPr fontId="6"/>
  </si>
  <si>
    <t>古文・漢文</t>
    <rPh sb="0" eb="2">
      <t>コブン</t>
    </rPh>
    <rPh sb="3" eb="5">
      <t>カンブン</t>
    </rPh>
    <phoneticPr fontId="6"/>
  </si>
  <si>
    <t>日本文学のうち、詩・詩人に関するもの。韻文詩、散文詩を問わない。</t>
    <rPh sb="0" eb="4">
      <t>ニホンブンガク</t>
    </rPh>
    <rPh sb="8" eb="9">
      <t>シ</t>
    </rPh>
    <rPh sb="10" eb="12">
      <t>シジン</t>
    </rPh>
    <rPh sb="13" eb="14">
      <t>カン</t>
    </rPh>
    <rPh sb="19" eb="22">
      <t>インブンシ</t>
    </rPh>
    <rPh sb="23" eb="26">
      <t>サンブンシ</t>
    </rPh>
    <rPh sb="27" eb="28">
      <t>ト</t>
    </rPh>
    <phoneticPr fontId="6"/>
  </si>
  <si>
    <t>日本文学のうち、散文（小説など）に関連し、かつ戦前・戦中時代に分類されるもの。</t>
    <rPh sb="0" eb="4">
      <t>ニホンブンガク</t>
    </rPh>
    <rPh sb="8" eb="10">
      <t>サンブン</t>
    </rPh>
    <rPh sb="11" eb="13">
      <t>ショウセツ</t>
    </rPh>
    <rPh sb="17" eb="19">
      <t>カンレン</t>
    </rPh>
    <rPh sb="23" eb="25">
      <t>センゼン</t>
    </rPh>
    <rPh sb="26" eb="28">
      <t>センチュウ</t>
    </rPh>
    <rPh sb="28" eb="30">
      <t>ジダイ</t>
    </rPh>
    <rPh sb="31" eb="33">
      <t>ブンルイ</t>
    </rPh>
    <phoneticPr fontId="6"/>
  </si>
  <si>
    <t>日本文学のうち、散文（小説など）に関連し、かつ戦後時代に分類されるもの。</t>
    <rPh sb="0" eb="4">
      <t>ニホンブンガク</t>
    </rPh>
    <rPh sb="8" eb="10">
      <t>サンブン</t>
    </rPh>
    <rPh sb="11" eb="13">
      <t>ショウセツ</t>
    </rPh>
    <rPh sb="17" eb="19">
      <t>カンレン</t>
    </rPh>
    <rPh sb="23" eb="25">
      <t>センゴ</t>
    </rPh>
    <rPh sb="25" eb="27">
      <t>ジダイ</t>
    </rPh>
    <rPh sb="28" eb="30">
      <t>ブンルイ</t>
    </rPh>
    <phoneticPr fontId="6"/>
  </si>
  <si>
    <t>絵本・童話に関する問題。童謡は「芸術-童謡」に分類する。</t>
    <rPh sb="0" eb="2">
      <t>エホン</t>
    </rPh>
    <rPh sb="3" eb="5">
      <t>ドウワ</t>
    </rPh>
    <rPh sb="6" eb="7">
      <t>カン</t>
    </rPh>
    <rPh sb="9" eb="11">
      <t>モンダイ</t>
    </rPh>
    <rPh sb="12" eb="14">
      <t>ドウヨウ</t>
    </rPh>
    <rPh sb="16" eb="18">
      <t>ゲイジュツ</t>
    </rPh>
    <rPh sb="19" eb="21">
      <t>ドウヨウ</t>
    </rPh>
    <rPh sb="23" eb="25">
      <t>ブンルイ</t>
    </rPh>
    <phoneticPr fontId="6"/>
  </si>
  <si>
    <t>世界文学のうち、アジア文学に関するもの。中国文学の古典は「古文・漢文」に分類する。</t>
    <rPh sb="0" eb="4">
      <t>セカイブンガク</t>
    </rPh>
    <rPh sb="11" eb="13">
      <t>ブンガク</t>
    </rPh>
    <rPh sb="14" eb="15">
      <t>カン</t>
    </rPh>
    <rPh sb="20" eb="22">
      <t>チュウゴク</t>
    </rPh>
    <rPh sb="22" eb="24">
      <t>ブンガク</t>
    </rPh>
    <rPh sb="25" eb="27">
      <t>コテン</t>
    </rPh>
    <rPh sb="29" eb="31">
      <t>コブン</t>
    </rPh>
    <rPh sb="32" eb="34">
      <t>カンブン</t>
    </rPh>
    <rPh sb="36" eb="38">
      <t>ブンルイ</t>
    </rPh>
    <phoneticPr fontId="6"/>
  </si>
  <si>
    <t>世界文学のうち、英米文学に関するもの。英語で書かれたものはここで良い。</t>
    <rPh sb="0" eb="4">
      <t>セカイブンガク</t>
    </rPh>
    <rPh sb="8" eb="12">
      <t>エイベイブンガク</t>
    </rPh>
    <rPh sb="13" eb="14">
      <t>カン</t>
    </rPh>
    <rPh sb="19" eb="21">
      <t>エイゴ</t>
    </rPh>
    <rPh sb="22" eb="23">
      <t>カ</t>
    </rPh>
    <rPh sb="32" eb="33">
      <t>ヨ</t>
    </rPh>
    <phoneticPr fontId="6"/>
  </si>
  <si>
    <t>世界文学のうち、ドイツ文学に関するもの。</t>
    <rPh sb="0" eb="4">
      <t>セ</t>
    </rPh>
    <rPh sb="11" eb="13">
      <t>ブンガク</t>
    </rPh>
    <rPh sb="14" eb="15">
      <t>カン</t>
    </rPh>
    <phoneticPr fontId="6"/>
  </si>
  <si>
    <t>世界文学のうち、ロシア文学に関するもの。</t>
    <rPh sb="0" eb="4">
      <t>セカ</t>
    </rPh>
    <rPh sb="11" eb="13">
      <t>ブンガク</t>
    </rPh>
    <rPh sb="14" eb="15">
      <t>カン</t>
    </rPh>
    <phoneticPr fontId="6"/>
  </si>
  <si>
    <t>世界文学のうち、ロマンス諸語（フランス語・イタリア語など）文学に関するもの。</t>
    <rPh sb="0" eb="4">
      <t>セカイ</t>
    </rPh>
    <rPh sb="19" eb="20">
      <t>ゴ</t>
    </rPh>
    <rPh sb="25" eb="26">
      <t>ゴ</t>
    </rPh>
    <rPh sb="29" eb="31">
      <t>ブンガク</t>
    </rPh>
    <rPh sb="32" eb="33">
      <t>カン</t>
    </rPh>
    <phoneticPr fontId="6"/>
  </si>
  <si>
    <t>世界文学のうち、上記地域以外・上記言語以外で書かれたものに関するもの。</t>
    <rPh sb="0" eb="4">
      <t>セカイブンガク</t>
    </rPh>
    <rPh sb="8" eb="10">
      <t>ジョウキ</t>
    </rPh>
    <rPh sb="10" eb="12">
      <t>チイキ</t>
    </rPh>
    <rPh sb="12" eb="14">
      <t>イガイ</t>
    </rPh>
    <rPh sb="15" eb="17">
      <t>ジョウキ</t>
    </rPh>
    <rPh sb="17" eb="19">
      <t>ゲンゴ</t>
    </rPh>
    <rPh sb="19" eb="21">
      <t>イガイ</t>
    </rPh>
    <rPh sb="22" eb="23">
      <t>カ</t>
    </rPh>
    <rPh sb="29" eb="30">
      <t>カン</t>
    </rPh>
    <phoneticPr fontId="6"/>
  </si>
  <si>
    <t>文学に分類される問題のうち、問題の焦点となる知識が上記の2つ以上にまたがっているもの。</t>
    <rPh sb="0" eb="2">
      <t>ブンガク</t>
    </rPh>
    <rPh sb="3" eb="5">
      <t>ブンルイ</t>
    </rPh>
    <rPh sb="8" eb="10">
      <t>モンダイ</t>
    </rPh>
    <rPh sb="14" eb="16">
      <t>モンダイ</t>
    </rPh>
    <rPh sb="17" eb="19">
      <t>ショウテン</t>
    </rPh>
    <rPh sb="22" eb="24">
      <t>チシキ</t>
    </rPh>
    <rPh sb="25" eb="27">
      <t>ジョウキ</t>
    </rPh>
    <rPh sb="30" eb="32">
      <t>イジョウ</t>
    </rPh>
    <phoneticPr fontId="6"/>
  </si>
  <si>
    <t>文学に分類される問題のうち、問題の焦点となる知識が上記のどれにも当てはまらない／分からないもの。</t>
    <rPh sb="0" eb="2">
      <t>ブンガク</t>
    </rPh>
    <rPh sb="3" eb="5">
      <t>ブンルイ</t>
    </rPh>
    <rPh sb="8" eb="10">
      <t>モンダイ</t>
    </rPh>
    <rPh sb="14" eb="16">
      <t>モンダイ</t>
    </rPh>
    <rPh sb="17" eb="19">
      <t>ショウテン</t>
    </rPh>
    <rPh sb="22" eb="24">
      <t>チシキ</t>
    </rPh>
    <rPh sb="25" eb="27">
      <t>ジョウキ</t>
    </rPh>
    <rPh sb="32" eb="33">
      <t>ア</t>
    </rPh>
    <rPh sb="40" eb="41">
      <t>ワ</t>
    </rPh>
    <phoneticPr fontId="6"/>
  </si>
  <si>
    <t>哲学・倫理学に関する問題。</t>
    <rPh sb="0" eb="2">
      <t>テツガク</t>
    </rPh>
    <rPh sb="3" eb="6">
      <t>リンリガク</t>
    </rPh>
    <rPh sb="7" eb="8">
      <t>カン</t>
    </rPh>
    <rPh sb="10" eb="12">
      <t>モンダイ</t>
    </rPh>
    <phoneticPr fontId="6"/>
  </si>
  <si>
    <t>神話のうち、日本神話に関する問題。</t>
    <rPh sb="0" eb="2">
      <t>シンワ</t>
    </rPh>
    <rPh sb="6" eb="10">
      <t>ニホンシンワ</t>
    </rPh>
    <rPh sb="11" eb="12">
      <t>カン</t>
    </rPh>
    <rPh sb="14" eb="16">
      <t>モンダイ</t>
    </rPh>
    <phoneticPr fontId="6"/>
  </si>
  <si>
    <t>神話のうち、ギリシャ・ローマ系神話に関する問題。</t>
    <rPh sb="0" eb="2">
      <t>シンワ</t>
    </rPh>
    <rPh sb="14" eb="15">
      <t>ケイ</t>
    </rPh>
    <rPh sb="15" eb="17">
      <t>シンワ</t>
    </rPh>
    <rPh sb="18" eb="19">
      <t>カン</t>
    </rPh>
    <rPh sb="21" eb="23">
      <t>モンダイ</t>
    </rPh>
    <phoneticPr fontId="6"/>
  </si>
  <si>
    <t>神話のうち、北欧神話など、上記2つの神話体系以外の神話に関する問題。</t>
    <rPh sb="0" eb="2">
      <t>シンワ</t>
    </rPh>
    <rPh sb="6" eb="10">
      <t>ホクオウシンワ</t>
    </rPh>
    <rPh sb="13" eb="15">
      <t>ジョウキ</t>
    </rPh>
    <rPh sb="18" eb="20">
      <t>シンワ</t>
    </rPh>
    <rPh sb="20" eb="22">
      <t>タイケイ</t>
    </rPh>
    <rPh sb="22" eb="24">
      <t>イガイ</t>
    </rPh>
    <rPh sb="25" eb="27">
      <t>シンワ</t>
    </rPh>
    <rPh sb="28" eb="29">
      <t>カン</t>
    </rPh>
    <rPh sb="31" eb="33">
      <t>モンダイ</t>
    </rPh>
    <phoneticPr fontId="6"/>
  </si>
  <si>
    <t>宗教のうち、キリスト教・ユダヤ教など、聖書を聖典とするものに関する問題。</t>
    <rPh sb="0" eb="2">
      <t>シュウキョウ</t>
    </rPh>
    <rPh sb="10" eb="11">
      <t>キョウ</t>
    </rPh>
    <rPh sb="15" eb="16">
      <t>キョウ</t>
    </rPh>
    <rPh sb="19" eb="21">
      <t>セイショ</t>
    </rPh>
    <rPh sb="22" eb="24">
      <t>セイテン</t>
    </rPh>
    <rPh sb="30" eb="31">
      <t>カン</t>
    </rPh>
    <rPh sb="33" eb="35">
      <t>モンダイ</t>
    </rPh>
    <phoneticPr fontId="6"/>
  </si>
  <si>
    <t>宗教のうち、イスラム系宗教に関する問題。</t>
    <rPh sb="0" eb="2">
      <t>シュウキョウ</t>
    </rPh>
    <rPh sb="11" eb="13">
      <t>シュウキョウ</t>
    </rPh>
    <rPh sb="14" eb="15">
      <t>カン</t>
    </rPh>
    <rPh sb="17" eb="19">
      <t>モンダイ</t>
    </rPh>
    <phoneticPr fontId="6"/>
  </si>
  <si>
    <t>宗教のうち、神道やヒンドゥー教など、上記以外の宗教に関する問題。個々の神社は地理ジャンルにお願いします。</t>
    <rPh sb="0" eb="2">
      <t>シュウキョウ</t>
    </rPh>
    <rPh sb="6" eb="8">
      <t>シントウ</t>
    </rPh>
    <rPh sb="18" eb="20">
      <t>ジョウキ</t>
    </rPh>
    <rPh sb="20" eb="22">
      <t>イガイ</t>
    </rPh>
    <rPh sb="23" eb="25">
      <t>シュウキョウ</t>
    </rPh>
    <rPh sb="26" eb="27">
      <t>カン</t>
    </rPh>
    <rPh sb="29" eb="31">
      <t>モンダイ</t>
    </rPh>
    <rPh sb="32" eb="34">
      <t>ココ</t>
    </rPh>
    <rPh sb="35" eb="37">
      <t>ジンジャ</t>
    </rPh>
    <rPh sb="38" eb="40">
      <t>チリ</t>
    </rPh>
    <rPh sb="46" eb="47">
      <t>ネガ</t>
    </rPh>
    <phoneticPr fontId="6"/>
  </si>
  <si>
    <t>宗教のうち、仏教系宗教に関する問題。個々の寺社仏閣は地理ジャンルにお願いします。</t>
    <rPh sb="0" eb="2">
      <t>シュウキョウ</t>
    </rPh>
    <rPh sb="6" eb="8">
      <t>ブッキョウ</t>
    </rPh>
    <rPh sb="8" eb="9">
      <t>ケイ</t>
    </rPh>
    <rPh sb="9" eb="11">
      <t>シュウキョウ</t>
    </rPh>
    <rPh sb="12" eb="13">
      <t>カン</t>
    </rPh>
    <rPh sb="15" eb="17">
      <t>モンダイ</t>
    </rPh>
    <rPh sb="18" eb="20">
      <t>ココ</t>
    </rPh>
    <rPh sb="21" eb="25">
      <t>ジシャブッカク</t>
    </rPh>
    <rPh sb="26" eb="28">
      <t>チリ</t>
    </rPh>
    <rPh sb="34" eb="35">
      <t>ネガ</t>
    </rPh>
    <phoneticPr fontId="6"/>
  </si>
  <si>
    <t>《思想・心理・社会学→文学部で習える学問のうち、文学でも歴史でもないものを集めた。従来の文学から分離。》</t>
    <rPh sb="1" eb="3">
      <t>シソウ</t>
    </rPh>
    <rPh sb="4" eb="6">
      <t>シンリ</t>
    </rPh>
    <rPh sb="7" eb="10">
      <t>シャカイガク</t>
    </rPh>
    <rPh sb="11" eb="14">
      <t>ブンガクブ</t>
    </rPh>
    <rPh sb="15" eb="16">
      <t>ナラ</t>
    </rPh>
    <rPh sb="18" eb="20">
      <t>ガクモン</t>
    </rPh>
    <rPh sb="24" eb="26">
      <t>ブンガク</t>
    </rPh>
    <rPh sb="28" eb="30">
      <t>レキシ</t>
    </rPh>
    <rPh sb="37" eb="38">
      <t>アツ</t>
    </rPh>
    <rPh sb="41" eb="43">
      <t>ジュウライ</t>
    </rPh>
    <rPh sb="44" eb="46">
      <t>ブンガク</t>
    </rPh>
    <rPh sb="48" eb="50">
      <t>ブンリ</t>
    </rPh>
    <phoneticPr fontId="6"/>
  </si>
  <si>
    <t>心理学に関する問題。</t>
    <rPh sb="0" eb="3">
      <t>シンリガク</t>
    </rPh>
    <rPh sb="4" eb="5">
      <t>カン</t>
    </rPh>
    <rPh sb="7" eb="9">
      <t>モンダイ</t>
    </rPh>
    <phoneticPr fontId="6"/>
  </si>
  <si>
    <t>社会学に関する問題。</t>
    <rPh sb="0" eb="3">
      <t>シャカイガク</t>
    </rPh>
    <rPh sb="4" eb="5">
      <t>カン</t>
    </rPh>
    <rPh sb="7" eb="9">
      <t>モンダイ</t>
    </rPh>
    <phoneticPr fontId="6"/>
  </si>
  <si>
    <t>思想・心理・社会学に分類される問題のうち、問題の焦点となる知識が上記の2つ以上にまたがっているもの。</t>
    <rPh sb="0" eb="2">
      <t>シソウ</t>
    </rPh>
    <rPh sb="3" eb="5">
      <t>シンリ</t>
    </rPh>
    <rPh sb="6" eb="9">
      <t>シャカイガク</t>
    </rPh>
    <rPh sb="10" eb="12">
      <t>ブンルイ</t>
    </rPh>
    <rPh sb="15" eb="17">
      <t>モンダイ</t>
    </rPh>
    <rPh sb="21" eb="23">
      <t>モンダイ</t>
    </rPh>
    <rPh sb="24" eb="26">
      <t>ショウテン</t>
    </rPh>
    <rPh sb="29" eb="31">
      <t>チシキ</t>
    </rPh>
    <rPh sb="32" eb="34">
      <t>ジョウキ</t>
    </rPh>
    <rPh sb="37" eb="39">
      <t>イジョウ</t>
    </rPh>
    <phoneticPr fontId="6"/>
  </si>
  <si>
    <t>思想・心理・社会学に分類される問題のうち、問題の焦点となる知識が上記のどれにも当てはまらない／分からないもの。</t>
    <rPh sb="0" eb="2">
      <t>シソウ</t>
    </rPh>
    <rPh sb="3" eb="5">
      <t>シンリ</t>
    </rPh>
    <rPh sb="6" eb="9">
      <t>シャカイガク</t>
    </rPh>
    <rPh sb="10" eb="12">
      <t>ブンルイ</t>
    </rPh>
    <rPh sb="15" eb="17">
      <t>モンダイ</t>
    </rPh>
    <rPh sb="21" eb="23">
      <t>モンダイ</t>
    </rPh>
    <rPh sb="24" eb="26">
      <t>ショウテン</t>
    </rPh>
    <rPh sb="29" eb="31">
      <t>チシキ</t>
    </rPh>
    <rPh sb="32" eb="34">
      <t>ジョウキ</t>
    </rPh>
    <rPh sb="39" eb="40">
      <t>ア</t>
    </rPh>
    <rPh sb="47" eb="48">
      <t>ワ</t>
    </rPh>
    <phoneticPr fontId="6"/>
  </si>
  <si>
    <t>四字熟語など、漢字数文字で構成される熟語に関する問題。</t>
    <rPh sb="0" eb="4">
      <t>ヨジジュクゴ</t>
    </rPh>
    <rPh sb="7" eb="9">
      <t>カンジ</t>
    </rPh>
    <rPh sb="9" eb="12">
      <t>スウモジ</t>
    </rPh>
    <rPh sb="13" eb="15">
      <t>コウセイ</t>
    </rPh>
    <rPh sb="18" eb="20">
      <t>ジュクゴ</t>
    </rPh>
    <rPh sb="21" eb="22">
      <t>カン</t>
    </rPh>
    <rPh sb="24" eb="26">
      <t>モンダイ</t>
    </rPh>
    <phoneticPr fontId="6"/>
  </si>
  <si>
    <t>小ジャンル</t>
    <rPh sb="0" eb="1">
      <t>ショウ</t>
    </rPh>
    <phoneticPr fontId="6"/>
  </si>
  <si>
    <t>《言葉→小ジャンルの区分は改めたが、15thから大ジャンル区分は変更なし。》</t>
    <rPh sb="1" eb="3">
      <t>コトバ</t>
    </rPh>
    <rPh sb="4" eb="5">
      <t>ショウ</t>
    </rPh>
    <rPh sb="10" eb="12">
      <t>クブン</t>
    </rPh>
    <rPh sb="13" eb="14">
      <t>アラタ</t>
    </rPh>
    <rPh sb="24" eb="25">
      <t>ダイ</t>
    </rPh>
    <rPh sb="29" eb="31">
      <t>クブン</t>
    </rPh>
    <rPh sb="32" eb="34">
      <t>ヘンコウ</t>
    </rPh>
    <phoneticPr fontId="6"/>
  </si>
  <si>
    <t>ことわざ及び慣用句に関する問題。出典が明瞭など、少し硬い印象を受ける言葉。</t>
    <rPh sb="4" eb="5">
      <t>オヨ</t>
    </rPh>
    <rPh sb="6" eb="9">
      <t>カンヨウク</t>
    </rPh>
    <rPh sb="10" eb="11">
      <t>カン</t>
    </rPh>
    <rPh sb="13" eb="15">
      <t>モンダイ</t>
    </rPh>
    <rPh sb="16" eb="18">
      <t>シュッテン</t>
    </rPh>
    <rPh sb="19" eb="21">
      <t>メイリョウ</t>
    </rPh>
    <rPh sb="24" eb="25">
      <t>スコ</t>
    </rPh>
    <rPh sb="26" eb="27">
      <t>カタ</t>
    </rPh>
    <rPh sb="28" eb="30">
      <t>インショウ</t>
    </rPh>
    <rPh sb="31" eb="32">
      <t>ウ</t>
    </rPh>
    <rPh sb="34" eb="36">
      <t>コトバ</t>
    </rPh>
    <phoneticPr fontId="6"/>
  </si>
  <si>
    <t>言い回し及びやわらか言葉に関する問題。自然発生的に生まれた言葉など、少し柔らかい印象を受ける言葉。</t>
    <rPh sb="0" eb="1">
      <t>イ</t>
    </rPh>
    <rPh sb="2" eb="3">
      <t>マワ</t>
    </rPh>
    <rPh sb="4" eb="5">
      <t>オヨ</t>
    </rPh>
    <rPh sb="10" eb="12">
      <t>コトバ</t>
    </rPh>
    <rPh sb="13" eb="14">
      <t>カン</t>
    </rPh>
    <rPh sb="16" eb="18">
      <t>モンダイ</t>
    </rPh>
    <rPh sb="19" eb="24">
      <t>シゼンハッ</t>
    </rPh>
    <rPh sb="25" eb="26">
      <t>ウ</t>
    </rPh>
    <rPh sb="29" eb="31">
      <t>コトバ</t>
    </rPh>
    <rPh sb="34" eb="35">
      <t>スコ</t>
    </rPh>
    <rPh sb="36" eb="37">
      <t>ヤワ</t>
    </rPh>
    <rPh sb="40" eb="42">
      <t>インショウ</t>
    </rPh>
    <rPh sb="43" eb="44">
      <t>ウ</t>
    </rPh>
    <rPh sb="46" eb="48">
      <t>コトバ</t>
    </rPh>
    <phoneticPr fontId="6"/>
  </si>
  <si>
    <t>流行語や新語である言葉のうち、他のジャンルには分類されないもの。</t>
    <rPh sb="0" eb="3">
      <t>リュウコウゴ</t>
    </rPh>
    <rPh sb="4" eb="6">
      <t>シンゴ</t>
    </rPh>
    <rPh sb="9" eb="11">
      <t>コトバ</t>
    </rPh>
    <rPh sb="15" eb="16">
      <t>ホカ</t>
    </rPh>
    <rPh sb="23" eb="25">
      <t>ブンルイ</t>
    </rPh>
    <phoneticPr fontId="6"/>
  </si>
  <si>
    <t>語彙のうち、上記4パターンに分類されないもの。</t>
    <rPh sb="0" eb="2">
      <t>ゴイ</t>
    </rPh>
    <rPh sb="6" eb="8">
      <t>ジョウキ</t>
    </rPh>
    <rPh sb="14" eb="16">
      <t>ブンルイ</t>
    </rPh>
    <phoneticPr fontId="6"/>
  </si>
  <si>
    <t>漢字それ自体に関する問題。</t>
    <rPh sb="0" eb="2">
      <t>カンジ</t>
    </rPh>
    <rPh sb="4" eb="6">
      <t>ジタイ</t>
    </rPh>
    <rPh sb="7" eb="8">
      <t>カン</t>
    </rPh>
    <rPh sb="10" eb="12">
      <t>モンダイ</t>
    </rPh>
    <phoneticPr fontId="6"/>
  </si>
  <si>
    <t>英語に関する問題。</t>
    <rPh sb="0" eb="2">
      <t>エイゴ</t>
    </rPh>
    <rPh sb="3" eb="4">
      <t>カン</t>
    </rPh>
    <rPh sb="6" eb="8">
      <t>モンダイ</t>
    </rPh>
    <phoneticPr fontId="6"/>
  </si>
  <si>
    <t>英語以外の外国語に関する問題。</t>
    <rPh sb="0" eb="2">
      <t>エイゴ</t>
    </rPh>
    <rPh sb="2" eb="4">
      <t>イガイ</t>
    </rPh>
    <rPh sb="5" eb="8">
      <t>ガイコクゴ</t>
    </rPh>
    <rPh sb="9" eb="10">
      <t>カン</t>
    </rPh>
    <rPh sb="12" eb="14">
      <t>モンダイ</t>
    </rPh>
    <phoneticPr fontId="6"/>
  </si>
  <si>
    <t>言葉のための言葉である、言語学用語や文法に関する問題。</t>
    <rPh sb="0" eb="2">
      <t>コトバ</t>
    </rPh>
    <rPh sb="6" eb="8">
      <t>コトバ</t>
    </rPh>
    <rPh sb="12" eb="15">
      <t>ゲンゴガク</t>
    </rPh>
    <rPh sb="15" eb="17">
      <t>ヨウゴ</t>
    </rPh>
    <rPh sb="18" eb="20">
      <t>ブンポウ</t>
    </rPh>
    <rPh sb="21" eb="22">
      <t>カン</t>
    </rPh>
    <rPh sb="24" eb="26">
      <t>モンダイ</t>
    </rPh>
    <phoneticPr fontId="6"/>
  </si>
  <si>
    <t>言葉に分類される問題のうち、問題の焦点となる知識が上記の2つ以上にまたがっているもの。</t>
    <rPh sb="0" eb="2">
      <t>コトバ</t>
    </rPh>
    <rPh sb="3" eb="5">
      <t>ブンルイ</t>
    </rPh>
    <rPh sb="8" eb="10">
      <t>モンダイ</t>
    </rPh>
    <rPh sb="14" eb="16">
      <t>モンダイ</t>
    </rPh>
    <rPh sb="17" eb="19">
      <t>ショウテン</t>
    </rPh>
    <rPh sb="22" eb="24">
      <t>チシキ</t>
    </rPh>
    <rPh sb="25" eb="27">
      <t>ジョウキ</t>
    </rPh>
    <rPh sb="30" eb="32">
      <t>イジョウ</t>
    </rPh>
    <phoneticPr fontId="6"/>
  </si>
  <si>
    <t>言葉に分類される問題のうち、問題の焦点となる知識が上記のどれにも当てはまらない／分からないもの。</t>
    <rPh sb="0" eb="2">
      <t>コトバ</t>
    </rPh>
    <rPh sb="3" eb="5">
      <t>ブンルイ</t>
    </rPh>
    <rPh sb="8" eb="10">
      <t>モンダイ</t>
    </rPh>
    <rPh sb="14" eb="16">
      <t>モンダイ</t>
    </rPh>
    <rPh sb="17" eb="19">
      <t>ショウテン</t>
    </rPh>
    <rPh sb="22" eb="24">
      <t>チシキ</t>
    </rPh>
    <rPh sb="25" eb="27">
      <t>ジョウキ</t>
    </rPh>
    <rPh sb="32" eb="33">
      <t>ア</t>
    </rPh>
    <rPh sb="40" eb="41">
      <t>ワ</t>
    </rPh>
    <phoneticPr fontId="6"/>
  </si>
  <si>
    <t>日本史のうち、人間が生まれてから古墳時代に至るまでの事物に関する問題。</t>
    <rPh sb="0" eb="3">
      <t>ニホンシ</t>
    </rPh>
    <rPh sb="7" eb="9">
      <t>ニンゲン</t>
    </rPh>
    <rPh sb="10" eb="11">
      <t>ウ</t>
    </rPh>
    <rPh sb="16" eb="20">
      <t>コフンジダイ</t>
    </rPh>
    <rPh sb="21" eb="22">
      <t>イタ</t>
    </rPh>
    <rPh sb="26" eb="28">
      <t>ジブツ</t>
    </rPh>
    <rPh sb="29" eb="30">
      <t>カン</t>
    </rPh>
    <rPh sb="32" eb="34">
      <t>モンダイ</t>
    </rPh>
    <phoneticPr fontId="6"/>
  </si>
  <si>
    <t>日本史に分類される問題のうち、問題の焦点となる知識が上記の2つ以上にまたがっているもの。</t>
    <rPh sb="0" eb="3">
      <t>ニホンシ</t>
    </rPh>
    <rPh sb="4" eb="6">
      <t>ブンルイ</t>
    </rPh>
    <rPh sb="9" eb="11">
      <t>モンダイ</t>
    </rPh>
    <rPh sb="15" eb="17">
      <t>モンダイ</t>
    </rPh>
    <rPh sb="18" eb="20">
      <t>ショウテン</t>
    </rPh>
    <rPh sb="23" eb="25">
      <t>チシキ</t>
    </rPh>
    <rPh sb="26" eb="28">
      <t>ジョウキ</t>
    </rPh>
    <rPh sb="31" eb="33">
      <t>イジョウ</t>
    </rPh>
    <phoneticPr fontId="6"/>
  </si>
  <si>
    <t>日本史に分類される問題のうち、問題の焦点となる知識が上記のどれにも当てはまらない／分からないもの。</t>
    <rPh sb="0" eb="3">
      <t>ニホンシ</t>
    </rPh>
    <rPh sb="4" eb="6">
      <t>ブンルイ</t>
    </rPh>
    <rPh sb="9" eb="11">
      <t>モンダイ</t>
    </rPh>
    <rPh sb="15" eb="17">
      <t>モンダイ</t>
    </rPh>
    <rPh sb="18" eb="20">
      <t>ショウテン</t>
    </rPh>
    <rPh sb="23" eb="25">
      <t>チシキ</t>
    </rPh>
    <rPh sb="26" eb="28">
      <t>ジョウキ</t>
    </rPh>
    <rPh sb="33" eb="34">
      <t>ア</t>
    </rPh>
    <rPh sb="41" eb="42">
      <t>ワ</t>
    </rPh>
    <phoneticPr fontId="6"/>
  </si>
  <si>
    <t>ヨーロッパの歴史のうち、ルネサンスに至るまでの事物に関する問題。</t>
    <rPh sb="6" eb="8">
      <t>レキシ</t>
    </rPh>
    <rPh sb="18" eb="19">
      <t>イタ</t>
    </rPh>
    <rPh sb="23" eb="25">
      <t>ジブツ</t>
    </rPh>
    <rPh sb="26" eb="27">
      <t>カン</t>
    </rPh>
    <rPh sb="29" eb="31">
      <t>モンダイ</t>
    </rPh>
    <phoneticPr fontId="6"/>
  </si>
  <si>
    <t>日本史のうち、飛鳥・奈良時代に分類される事物に関する問題。</t>
    <rPh sb="0" eb="3">
      <t>ニホンシ</t>
    </rPh>
    <rPh sb="7" eb="9">
      <t>アスカ</t>
    </rPh>
    <rPh sb="10" eb="12">
      <t>ナラ</t>
    </rPh>
    <rPh sb="12" eb="14">
      <t>ジダイ</t>
    </rPh>
    <rPh sb="15" eb="17">
      <t>ブンルイ</t>
    </rPh>
    <rPh sb="20" eb="22">
      <t>ジブツ</t>
    </rPh>
    <rPh sb="23" eb="24">
      <t>カン</t>
    </rPh>
    <rPh sb="26" eb="28">
      <t>モンダイ</t>
    </rPh>
    <phoneticPr fontId="6"/>
  </si>
  <si>
    <t>日本史のうち、平安時代に分類される事物に関する問題。</t>
    <rPh sb="0" eb="3">
      <t>ニホンシ</t>
    </rPh>
    <rPh sb="7" eb="9">
      <t>ヘイアン</t>
    </rPh>
    <rPh sb="9" eb="11">
      <t>ジダイ</t>
    </rPh>
    <rPh sb="12" eb="14">
      <t>ブンルイ</t>
    </rPh>
    <rPh sb="17" eb="19">
      <t>ジブツ</t>
    </rPh>
    <rPh sb="20" eb="21">
      <t>カン</t>
    </rPh>
    <rPh sb="23" eb="25">
      <t>モンダイ</t>
    </rPh>
    <phoneticPr fontId="6"/>
  </si>
  <si>
    <t>日本史のうち、鎌倉時代に分類される事物に関する問題。</t>
    <rPh sb="0" eb="3">
      <t>ニホンシ</t>
    </rPh>
    <rPh sb="7" eb="9">
      <t>カマクラ</t>
    </rPh>
    <rPh sb="9" eb="11">
      <t>ジダイ</t>
    </rPh>
    <rPh sb="12" eb="14">
      <t>ブンルイ</t>
    </rPh>
    <rPh sb="17" eb="19">
      <t>ジブツ</t>
    </rPh>
    <rPh sb="20" eb="21">
      <t>カン</t>
    </rPh>
    <rPh sb="23" eb="25">
      <t>モンダイ</t>
    </rPh>
    <phoneticPr fontId="6"/>
  </si>
  <si>
    <t>日本史のうち、室町時代に分類される事物に関する問題。</t>
    <rPh sb="0" eb="3">
      <t>ニホンシ</t>
    </rPh>
    <rPh sb="7" eb="9">
      <t>ムロマチ</t>
    </rPh>
    <rPh sb="9" eb="11">
      <t>ジダイ</t>
    </rPh>
    <rPh sb="12" eb="14">
      <t>ブンルイ</t>
    </rPh>
    <rPh sb="17" eb="19">
      <t>ジブツ</t>
    </rPh>
    <rPh sb="20" eb="21">
      <t>カン</t>
    </rPh>
    <rPh sb="23" eb="25">
      <t>モンダイ</t>
    </rPh>
    <phoneticPr fontId="6"/>
  </si>
  <si>
    <t>日本史のうち、江戸時代に分類される事物に関する問題。</t>
    <rPh sb="0" eb="3">
      <t>ニホンシ</t>
    </rPh>
    <rPh sb="7" eb="9">
      <t>エド</t>
    </rPh>
    <rPh sb="9" eb="11">
      <t>ジダイ</t>
    </rPh>
    <rPh sb="12" eb="14">
      <t>ブンルイ</t>
    </rPh>
    <rPh sb="17" eb="19">
      <t>ジブツ</t>
    </rPh>
    <rPh sb="20" eb="21">
      <t>カン</t>
    </rPh>
    <rPh sb="23" eb="25">
      <t>モンダイ</t>
    </rPh>
    <phoneticPr fontId="6"/>
  </si>
  <si>
    <t>日本史のうち、明治・大正時代に分類される事物に関する問題。</t>
    <rPh sb="0" eb="3">
      <t>ニホンシ</t>
    </rPh>
    <rPh sb="7" eb="9">
      <t>メイジ</t>
    </rPh>
    <rPh sb="10" eb="12">
      <t>タイショウ</t>
    </rPh>
    <rPh sb="12" eb="14">
      <t>ジダイ</t>
    </rPh>
    <rPh sb="15" eb="17">
      <t>ブンルイ</t>
    </rPh>
    <rPh sb="20" eb="22">
      <t>ジブツ</t>
    </rPh>
    <rPh sb="23" eb="24">
      <t>カン</t>
    </rPh>
    <rPh sb="26" eb="28">
      <t>モンダイ</t>
    </rPh>
    <phoneticPr fontId="6"/>
  </si>
  <si>
    <t>日本史のうち、昭和時代の戦前・戦中期に分類される事物に関する問題。</t>
    <rPh sb="0" eb="3">
      <t>ニホンシ</t>
    </rPh>
    <rPh sb="7" eb="9">
      <t>ショウワ</t>
    </rPh>
    <rPh sb="9" eb="11">
      <t>ジダイ</t>
    </rPh>
    <rPh sb="12" eb="14">
      <t>センゼン</t>
    </rPh>
    <rPh sb="15" eb="17">
      <t>センチュウ</t>
    </rPh>
    <rPh sb="17" eb="18">
      <t>キ</t>
    </rPh>
    <rPh sb="19" eb="21">
      <t>ブンルイ</t>
    </rPh>
    <rPh sb="24" eb="26">
      <t>ジブツ</t>
    </rPh>
    <rPh sb="27" eb="28">
      <t>カン</t>
    </rPh>
    <rPh sb="30" eb="32">
      <t>モンダイ</t>
    </rPh>
    <phoneticPr fontId="6"/>
  </si>
  <si>
    <t>日本史のうち、戦後に分類される事物に関する問題。</t>
    <rPh sb="0" eb="3">
      <t>ニホンシ</t>
    </rPh>
    <rPh sb="7" eb="9">
      <t>センゴ</t>
    </rPh>
    <rPh sb="10" eb="12">
      <t>ブンルイ</t>
    </rPh>
    <rPh sb="15" eb="17">
      <t>ジブツ</t>
    </rPh>
    <rPh sb="18" eb="19">
      <t>カン</t>
    </rPh>
    <rPh sb="21" eb="23">
      <t>モンダイ</t>
    </rPh>
    <phoneticPr fontId="6"/>
  </si>
  <si>
    <t>ヨーロッパの歴史のうち、第一次大戦以後の事物に関する問題。</t>
    <rPh sb="6" eb="8">
      <t>レキシ</t>
    </rPh>
    <rPh sb="12" eb="17">
      <t>ダイイ</t>
    </rPh>
    <rPh sb="17" eb="19">
      <t>イゴ</t>
    </rPh>
    <rPh sb="20" eb="22">
      <t>ジブツ</t>
    </rPh>
    <rPh sb="23" eb="24">
      <t>カン</t>
    </rPh>
    <rPh sb="26" eb="28">
      <t>モンダイ</t>
    </rPh>
    <phoneticPr fontId="6"/>
  </si>
  <si>
    <t>ヨーロッパの歴史のうち、ルネサンス以後、フランス革命に至るまでの事物に関する問題。フランス革命の問題を含む。</t>
    <rPh sb="6" eb="8">
      <t>レキシ</t>
    </rPh>
    <rPh sb="17" eb="19">
      <t>イゴ</t>
    </rPh>
    <rPh sb="24" eb="26">
      <t>カクメイ</t>
    </rPh>
    <rPh sb="27" eb="28">
      <t>イタ</t>
    </rPh>
    <rPh sb="32" eb="34">
      <t>ジブツ</t>
    </rPh>
    <rPh sb="35" eb="36">
      <t>カン</t>
    </rPh>
    <rPh sb="38" eb="40">
      <t>モンダイ</t>
    </rPh>
    <rPh sb="45" eb="47">
      <t>カクメイ</t>
    </rPh>
    <rPh sb="48" eb="50">
      <t>モンダイ</t>
    </rPh>
    <rPh sb="51" eb="52">
      <t>フク</t>
    </rPh>
    <phoneticPr fontId="6"/>
  </si>
  <si>
    <t>ヨーロッパの歴史のうち、フランス革命以後、WWI（第一次大戦）に至るまでの事物に関する問題。WWIの問題を含む。</t>
    <rPh sb="6" eb="8">
      <t>レキシ</t>
    </rPh>
    <rPh sb="16" eb="18">
      <t>カクメイ</t>
    </rPh>
    <rPh sb="18" eb="20">
      <t>イゴ</t>
    </rPh>
    <rPh sb="25" eb="30">
      <t>ダイイ</t>
    </rPh>
    <rPh sb="32" eb="33">
      <t>イタ</t>
    </rPh>
    <rPh sb="37" eb="39">
      <t>ジブツ</t>
    </rPh>
    <rPh sb="40" eb="41">
      <t>カン</t>
    </rPh>
    <rPh sb="43" eb="45">
      <t>モンダイ</t>
    </rPh>
    <rPh sb="50" eb="52">
      <t>モンダイ</t>
    </rPh>
    <rPh sb="53" eb="54">
      <t>フク</t>
    </rPh>
    <phoneticPr fontId="6"/>
  </si>
  <si>
    <t>中国の歴史のうち、王朝が隋であった時代までの事物に関する問題。</t>
    <rPh sb="0" eb="2">
      <t>チュウゴク</t>
    </rPh>
    <rPh sb="3" eb="5">
      <t>レキシ</t>
    </rPh>
    <rPh sb="9" eb="11">
      <t>オウチョウ</t>
    </rPh>
    <rPh sb="12" eb="13">
      <t>ズイ</t>
    </rPh>
    <rPh sb="17" eb="19">
      <t>ジダイ</t>
    </rPh>
    <rPh sb="22" eb="24">
      <t>ジブツ</t>
    </rPh>
    <rPh sb="25" eb="26">
      <t>カン</t>
    </rPh>
    <rPh sb="28" eb="30">
      <t>モンダイ</t>
    </rPh>
    <phoneticPr fontId="6"/>
  </si>
  <si>
    <t>中国の歴史のうち、王朝が唐から明であった時代の事物に関する問題。</t>
    <rPh sb="0" eb="2">
      <t>チュウゴク</t>
    </rPh>
    <rPh sb="3" eb="5">
      <t>レキシ</t>
    </rPh>
    <rPh sb="9" eb="11">
      <t>オウチョウ</t>
    </rPh>
    <rPh sb="12" eb="13">
      <t>トウ</t>
    </rPh>
    <rPh sb="15" eb="16">
      <t>アカ</t>
    </rPh>
    <rPh sb="20" eb="22">
      <t>ジダイ</t>
    </rPh>
    <rPh sb="23" eb="25">
      <t>ジブツ</t>
    </rPh>
    <rPh sb="26" eb="27">
      <t>カン</t>
    </rPh>
    <rPh sb="29" eb="31">
      <t>モンダイ</t>
    </rPh>
    <phoneticPr fontId="6"/>
  </si>
  <si>
    <t>中国の歴史のうち、王朝が清以降の時代の事物に関する問題。</t>
    <rPh sb="0" eb="2">
      <t>チュウゴク</t>
    </rPh>
    <rPh sb="3" eb="5">
      <t>レキシ</t>
    </rPh>
    <rPh sb="9" eb="11">
      <t>オウチョウ</t>
    </rPh>
    <rPh sb="12" eb="13">
      <t>キヨ</t>
    </rPh>
    <rPh sb="13" eb="15">
      <t>イコウ</t>
    </rPh>
    <rPh sb="16" eb="18">
      <t>ジダイ</t>
    </rPh>
    <rPh sb="19" eb="21">
      <t>ジブツ</t>
    </rPh>
    <rPh sb="22" eb="23">
      <t>カン</t>
    </rPh>
    <rPh sb="25" eb="27">
      <t>モンダイ</t>
    </rPh>
    <phoneticPr fontId="6"/>
  </si>
  <si>
    <t>中国以外のアジアの歴史のうち、WWI（第一次大戦）に至るまでの事物に関する問題。WWIの問題を含む。</t>
    <rPh sb="0" eb="2">
      <t>チュウゴク</t>
    </rPh>
    <rPh sb="2" eb="4">
      <t>イガイ</t>
    </rPh>
    <rPh sb="9" eb="11">
      <t>レキシ</t>
    </rPh>
    <rPh sb="19" eb="24">
      <t>ダイイチ</t>
    </rPh>
    <rPh sb="26" eb="27">
      <t>イタ</t>
    </rPh>
    <rPh sb="31" eb="33">
      <t>ジブツ</t>
    </rPh>
    <rPh sb="34" eb="35">
      <t>カン</t>
    </rPh>
    <rPh sb="37" eb="39">
      <t>モンダイ</t>
    </rPh>
    <rPh sb="44" eb="46">
      <t>モンダイ</t>
    </rPh>
    <rPh sb="47" eb="48">
      <t>フク</t>
    </rPh>
    <phoneticPr fontId="6"/>
  </si>
  <si>
    <t>中国以外のアジアの歴史のうち、第一次大戦以後の事物に関する問題。</t>
    <rPh sb="0" eb="2">
      <t>チュウゴク</t>
    </rPh>
    <rPh sb="2" eb="4">
      <t>イガイ</t>
    </rPh>
    <rPh sb="9" eb="11">
      <t>レキシ</t>
    </rPh>
    <rPh sb="15" eb="20">
      <t>ダイイチジタイセン</t>
    </rPh>
    <rPh sb="20" eb="22">
      <t>イゴ</t>
    </rPh>
    <rPh sb="23" eb="25">
      <t>ジブツ</t>
    </rPh>
    <rPh sb="26" eb="27">
      <t>カン</t>
    </rPh>
    <rPh sb="29" eb="31">
      <t>モンダイ</t>
    </rPh>
    <phoneticPr fontId="6"/>
  </si>
  <si>
    <t>イスラム世界の歴史に関する問題。</t>
    <rPh sb="4" eb="6">
      <t>セカイ</t>
    </rPh>
    <rPh sb="7" eb="9">
      <t>レキシ</t>
    </rPh>
    <rPh sb="10" eb="11">
      <t>カン</t>
    </rPh>
    <rPh sb="13" eb="15">
      <t>モンダイ</t>
    </rPh>
    <phoneticPr fontId="6"/>
  </si>
  <si>
    <t>南北アメリカ史</t>
    <rPh sb="0" eb="2">
      <t>ナンボク</t>
    </rPh>
    <rPh sb="6" eb="7">
      <t>フミ</t>
    </rPh>
    <phoneticPr fontId="6"/>
  </si>
  <si>
    <t>南北のアメリカの歴史に関する問題。</t>
    <rPh sb="0" eb="2">
      <t>ナンボク</t>
    </rPh>
    <rPh sb="8" eb="10">
      <t>レキシ</t>
    </rPh>
    <rPh sb="11" eb="12">
      <t>カン</t>
    </rPh>
    <rPh sb="14" eb="16">
      <t>モンダイ</t>
    </rPh>
    <phoneticPr fontId="6"/>
  </si>
  <si>
    <t>世界史のうち、上記の地域以外の地域の歴史に関する問題。</t>
    <rPh sb="0" eb="3">
      <t>セカイシ</t>
    </rPh>
    <rPh sb="7" eb="9">
      <t>ジョウキ</t>
    </rPh>
    <rPh sb="10" eb="12">
      <t>チイキ</t>
    </rPh>
    <rPh sb="12" eb="14">
      <t>イガイ</t>
    </rPh>
    <rPh sb="15" eb="17">
      <t>チイキ</t>
    </rPh>
    <rPh sb="18" eb="20">
      <t>レキシ</t>
    </rPh>
    <rPh sb="21" eb="22">
      <t>カン</t>
    </rPh>
    <rPh sb="24" eb="26">
      <t>モンダイ</t>
    </rPh>
    <phoneticPr fontId="6"/>
  </si>
  <si>
    <t>世界史に分類される問題のうち、問題の焦点となる知識が上記の2つ以上にまたがっているもの。</t>
    <rPh sb="0" eb="3">
      <t>セカイシ</t>
    </rPh>
    <rPh sb="4" eb="6">
      <t>ブンルイ</t>
    </rPh>
    <rPh sb="9" eb="11">
      <t>モンダイ</t>
    </rPh>
    <rPh sb="15" eb="17">
      <t>モンダイ</t>
    </rPh>
    <rPh sb="18" eb="20">
      <t>ショウテン</t>
    </rPh>
    <rPh sb="23" eb="25">
      <t>チシキ</t>
    </rPh>
    <rPh sb="26" eb="28">
      <t>ジョウキ</t>
    </rPh>
    <rPh sb="31" eb="33">
      <t>イジョウ</t>
    </rPh>
    <phoneticPr fontId="6"/>
  </si>
  <si>
    <t>世界史に分類される問題のうち、問題の焦点となる知識が上記のどれにも当てはまらない／分からないもの。</t>
    <rPh sb="0" eb="3">
      <t>セカイシ</t>
    </rPh>
    <rPh sb="4" eb="6">
      <t>ブンルイ</t>
    </rPh>
    <rPh sb="9" eb="11">
      <t>モンダイ</t>
    </rPh>
    <rPh sb="15" eb="17">
      <t>モンダイ</t>
    </rPh>
    <rPh sb="18" eb="20">
      <t>ショウテン</t>
    </rPh>
    <rPh sb="23" eb="25">
      <t>チシキ</t>
    </rPh>
    <rPh sb="26" eb="28">
      <t>ジョウキ</t>
    </rPh>
    <rPh sb="33" eb="34">
      <t>ア</t>
    </rPh>
    <rPh sb="41" eb="42">
      <t>ワ</t>
    </rPh>
    <phoneticPr fontId="6"/>
  </si>
  <si>
    <t>国内・国外を問わず、交通手段に関する問題。</t>
    <rPh sb="0" eb="2">
      <t>コクナイ</t>
    </rPh>
    <rPh sb="3" eb="5">
      <t>コクガイ</t>
    </rPh>
    <rPh sb="6" eb="7">
      <t>ト</t>
    </rPh>
    <rPh sb="10" eb="14">
      <t>コウツウシュダン</t>
    </rPh>
    <rPh sb="15" eb="16">
      <t>カン</t>
    </rPh>
    <rPh sb="18" eb="20">
      <t>モンダイ</t>
    </rPh>
    <phoneticPr fontId="6"/>
  </si>
  <si>
    <t>地理ジャンルに分類されるうち、北海道地方の事物に関する問題。</t>
    <rPh sb="0" eb="2">
      <t>チリ</t>
    </rPh>
    <rPh sb="7" eb="9">
      <t>ブンルイ</t>
    </rPh>
    <rPh sb="15" eb="18">
      <t>ホッカイドウ</t>
    </rPh>
    <rPh sb="18" eb="20">
      <t>チホウ</t>
    </rPh>
    <rPh sb="21" eb="23">
      <t>ジブツ</t>
    </rPh>
    <rPh sb="24" eb="25">
      <t>カン</t>
    </rPh>
    <rPh sb="27" eb="29">
      <t>モンダイ</t>
    </rPh>
    <phoneticPr fontId="6"/>
  </si>
  <si>
    <t>地理ジャンルに分類されるうち、東北地方の事物に関する問題。</t>
    <rPh sb="0" eb="2">
      <t>チリ</t>
    </rPh>
    <rPh sb="7" eb="9">
      <t>ブンルイ</t>
    </rPh>
    <rPh sb="15" eb="17">
      <t>トウホク</t>
    </rPh>
    <rPh sb="17" eb="19">
      <t>チホウ</t>
    </rPh>
    <rPh sb="20" eb="22">
      <t>ジブツ</t>
    </rPh>
    <rPh sb="23" eb="24">
      <t>カン</t>
    </rPh>
    <rPh sb="26" eb="28">
      <t>モンダイ</t>
    </rPh>
    <phoneticPr fontId="6"/>
  </si>
  <si>
    <t>地理ジャンルに分類されるうち、関東地方の事物に関する問題。</t>
    <rPh sb="0" eb="2">
      <t>チリ</t>
    </rPh>
    <rPh sb="7" eb="9">
      <t>ブンルイ</t>
    </rPh>
    <rPh sb="15" eb="17">
      <t>カントウ</t>
    </rPh>
    <rPh sb="17" eb="19">
      <t>チホウ</t>
    </rPh>
    <rPh sb="20" eb="22">
      <t>ジブツ</t>
    </rPh>
    <rPh sb="23" eb="24">
      <t>カン</t>
    </rPh>
    <rPh sb="26" eb="28">
      <t>モンダイ</t>
    </rPh>
    <phoneticPr fontId="6"/>
  </si>
  <si>
    <t>地理ジャンルに分類されるうち、中部地方の事物に関する問題。</t>
    <rPh sb="0" eb="2">
      <t>チリ</t>
    </rPh>
    <rPh sb="7" eb="9">
      <t>ブンルイ</t>
    </rPh>
    <rPh sb="15" eb="17">
      <t>チュウブ</t>
    </rPh>
    <rPh sb="17" eb="19">
      <t>チホウ</t>
    </rPh>
    <rPh sb="20" eb="22">
      <t>ジブツ</t>
    </rPh>
    <rPh sb="23" eb="24">
      <t>カン</t>
    </rPh>
    <rPh sb="26" eb="28">
      <t>モンダイ</t>
    </rPh>
    <phoneticPr fontId="6"/>
  </si>
  <si>
    <t>地理ジャンルに分類されるうち、近畿地方の事物に関する問題。</t>
    <rPh sb="0" eb="2">
      <t>チリ</t>
    </rPh>
    <rPh sb="7" eb="9">
      <t>ブンルイ</t>
    </rPh>
    <rPh sb="15" eb="17">
      <t>キンキ</t>
    </rPh>
    <rPh sb="17" eb="19">
      <t>チホウ</t>
    </rPh>
    <rPh sb="20" eb="22">
      <t>ジブツ</t>
    </rPh>
    <rPh sb="23" eb="24">
      <t>カン</t>
    </rPh>
    <rPh sb="26" eb="28">
      <t>モンダイ</t>
    </rPh>
    <phoneticPr fontId="6"/>
  </si>
  <si>
    <t>地理ジャンルに分類されるうち、中国地方の事物に関する問題。</t>
    <rPh sb="0" eb="2">
      <t>チリ</t>
    </rPh>
    <rPh sb="7" eb="9">
      <t>ブンルイ</t>
    </rPh>
    <rPh sb="15" eb="17">
      <t>チュウゴク</t>
    </rPh>
    <rPh sb="17" eb="19">
      <t>チホウ</t>
    </rPh>
    <rPh sb="20" eb="22">
      <t>ジブツ</t>
    </rPh>
    <rPh sb="23" eb="24">
      <t>カン</t>
    </rPh>
    <rPh sb="26" eb="28">
      <t>モンダイ</t>
    </rPh>
    <phoneticPr fontId="6"/>
  </si>
  <si>
    <t>地理ジャンルに分類されるうち、四国地方の事物に関する問題。</t>
    <rPh sb="0" eb="2">
      <t>チリ</t>
    </rPh>
    <rPh sb="7" eb="9">
      <t>ブンルイ</t>
    </rPh>
    <rPh sb="15" eb="17">
      <t>シコク</t>
    </rPh>
    <rPh sb="17" eb="19">
      <t>チホウ</t>
    </rPh>
    <rPh sb="20" eb="22">
      <t>ジブツ</t>
    </rPh>
    <rPh sb="23" eb="24">
      <t>カン</t>
    </rPh>
    <rPh sb="26" eb="28">
      <t>モンダイ</t>
    </rPh>
    <phoneticPr fontId="6"/>
  </si>
  <si>
    <t>地理ジャンルに分類されるうち、九州以南の事物に関する問題。</t>
    <rPh sb="0" eb="2">
      <t>チリ</t>
    </rPh>
    <rPh sb="7" eb="9">
      <t>ブンルイ</t>
    </rPh>
    <rPh sb="15" eb="19">
      <t>キュウシュウイナン</t>
    </rPh>
    <rPh sb="20" eb="22">
      <t>ジブツ</t>
    </rPh>
    <rPh sb="23" eb="24">
      <t>カン</t>
    </rPh>
    <rPh sb="26" eb="28">
      <t>モンダイ</t>
    </rPh>
    <phoneticPr fontId="6"/>
  </si>
  <si>
    <t>地理ジャンルに分類されるうち、北米の事物に関する問題。</t>
    <rPh sb="0" eb="2">
      <t>チリ</t>
    </rPh>
    <rPh sb="7" eb="9">
      <t>ブンルイ</t>
    </rPh>
    <rPh sb="15" eb="17">
      <t>ホクベイ</t>
    </rPh>
    <rPh sb="18" eb="20">
      <t>ジブツ</t>
    </rPh>
    <rPh sb="21" eb="22">
      <t>カン</t>
    </rPh>
    <rPh sb="24" eb="26">
      <t>モンダイ</t>
    </rPh>
    <phoneticPr fontId="6"/>
  </si>
  <si>
    <t>地理ジャンルに分類されるうち、中南米の事物に関する問題。</t>
    <rPh sb="0" eb="2">
      <t>チリ</t>
    </rPh>
    <rPh sb="7" eb="9">
      <t>ブンルイ</t>
    </rPh>
    <rPh sb="15" eb="18">
      <t>チュウナンベイ</t>
    </rPh>
    <rPh sb="19" eb="21">
      <t>ジブツ</t>
    </rPh>
    <rPh sb="22" eb="23">
      <t>カン</t>
    </rPh>
    <rPh sb="25" eb="27">
      <t>モンダイ</t>
    </rPh>
    <phoneticPr fontId="6"/>
  </si>
  <si>
    <t>地理ジャンルに分類されるうち、アジアの事物に関する問題。</t>
    <rPh sb="0" eb="2">
      <t>チリ</t>
    </rPh>
    <rPh sb="7" eb="9">
      <t>ブンルイ</t>
    </rPh>
    <rPh sb="19" eb="21">
      <t>ジブツ</t>
    </rPh>
    <rPh sb="22" eb="23">
      <t>カン</t>
    </rPh>
    <rPh sb="25" eb="27">
      <t>モンダイ</t>
    </rPh>
    <phoneticPr fontId="6"/>
  </si>
  <si>
    <t>地理ジャンルに分類されるうち、オセアニアの事物に関する問題。</t>
    <rPh sb="0" eb="2">
      <t>チリ</t>
    </rPh>
    <rPh sb="7" eb="9">
      <t>ブンルイ</t>
    </rPh>
    <rPh sb="21" eb="23">
      <t>ジブツ</t>
    </rPh>
    <rPh sb="24" eb="25">
      <t>カン</t>
    </rPh>
    <rPh sb="27" eb="29">
      <t>モンダイ</t>
    </rPh>
    <phoneticPr fontId="6"/>
  </si>
  <si>
    <t>地理ジャンルに分類されるうち、ヨーロッパの事物に関する問題。</t>
    <rPh sb="0" eb="2">
      <t>チリ</t>
    </rPh>
    <rPh sb="7" eb="9">
      <t>ブンルイ</t>
    </rPh>
    <rPh sb="21" eb="23">
      <t>ジブツ</t>
    </rPh>
    <rPh sb="24" eb="25">
      <t>カン</t>
    </rPh>
    <rPh sb="27" eb="29">
      <t>モンダイ</t>
    </rPh>
    <phoneticPr fontId="6"/>
  </si>
  <si>
    <t>地理ジャンルに分類されるうち、アフリカの事物に関する問題。</t>
    <rPh sb="0" eb="2">
      <t>チリ</t>
    </rPh>
    <rPh sb="7" eb="9">
      <t>ブンルイ</t>
    </rPh>
    <rPh sb="20" eb="22">
      <t>ジブツ</t>
    </rPh>
    <rPh sb="23" eb="24">
      <t>カン</t>
    </rPh>
    <rPh sb="26" eb="28">
      <t>モンダイ</t>
    </rPh>
    <phoneticPr fontId="6"/>
  </si>
  <si>
    <t>地理ジャンルに分類されるうち、海や南極・北極の事物に関する問題。</t>
    <rPh sb="0" eb="2">
      <t>チリ</t>
    </rPh>
    <rPh sb="7" eb="9">
      <t>ブンルイ</t>
    </rPh>
    <rPh sb="15" eb="16">
      <t>ウミ</t>
    </rPh>
    <rPh sb="17" eb="19">
      <t>ナンキョク</t>
    </rPh>
    <rPh sb="20" eb="22">
      <t>ホッキョク</t>
    </rPh>
    <rPh sb="23" eb="25">
      <t>ジブツ</t>
    </rPh>
    <rPh sb="26" eb="27">
      <t>カン</t>
    </rPh>
    <rPh sb="29" eb="31">
      <t>モンダイ</t>
    </rPh>
    <phoneticPr fontId="6"/>
  </si>
  <si>
    <t>地理学に関する問題。</t>
    <rPh sb="0" eb="3">
      <t>チリガク</t>
    </rPh>
    <rPh sb="4" eb="5">
      <t>カン</t>
    </rPh>
    <rPh sb="7" eb="9">
      <t>モンダイ</t>
    </rPh>
    <phoneticPr fontId="6"/>
  </si>
  <si>
    <t>地理に分類される問題のうち、問題の焦点となる知識が上記の2つ以上にまたがっているもの。</t>
    <rPh sb="0" eb="2">
      <t>チリ</t>
    </rPh>
    <rPh sb="3" eb="5">
      <t>ブンルイ</t>
    </rPh>
    <rPh sb="8" eb="10">
      <t>モンダイ</t>
    </rPh>
    <rPh sb="14" eb="16">
      <t>モンダイ</t>
    </rPh>
    <rPh sb="17" eb="19">
      <t>ショウテン</t>
    </rPh>
    <rPh sb="22" eb="24">
      <t>チシキ</t>
    </rPh>
    <rPh sb="25" eb="27">
      <t>ジョウキ</t>
    </rPh>
    <rPh sb="30" eb="32">
      <t>イジョウ</t>
    </rPh>
    <phoneticPr fontId="6"/>
  </si>
  <si>
    <t>地理に分類される問題のうち、問題の焦点となる知識が上記のどれにも当てはまらない／分からないもの。</t>
    <rPh sb="0" eb="2">
      <t>チリ</t>
    </rPh>
    <rPh sb="3" eb="5">
      <t>ブンルイ</t>
    </rPh>
    <rPh sb="8" eb="10">
      <t>モンダイ</t>
    </rPh>
    <rPh sb="14" eb="16">
      <t>モンダイ</t>
    </rPh>
    <rPh sb="17" eb="19">
      <t>ショウテン</t>
    </rPh>
    <rPh sb="22" eb="24">
      <t>チシキ</t>
    </rPh>
    <rPh sb="25" eb="27">
      <t>ジョウキ</t>
    </rPh>
    <rPh sb="32" eb="33">
      <t>ア</t>
    </rPh>
    <rPh sb="40" eb="41">
      <t>ワ</t>
    </rPh>
    <phoneticPr fontId="6"/>
  </si>
  <si>
    <t>法律・法学及び犯罪に関する問題。</t>
    <rPh sb="0" eb="2">
      <t>ホウリツ</t>
    </rPh>
    <rPh sb="3" eb="5">
      <t>ホウガク</t>
    </rPh>
    <rPh sb="5" eb="6">
      <t>オヨ</t>
    </rPh>
    <rPh sb="7" eb="9">
      <t>ハンザイ</t>
    </rPh>
    <rPh sb="10" eb="11">
      <t>カン</t>
    </rPh>
    <rPh sb="13" eb="15">
      <t>モンダイ</t>
    </rPh>
    <phoneticPr fontId="6"/>
  </si>
  <si>
    <t>日本政治や日本の各種制度に関する問題。</t>
    <rPh sb="0" eb="4">
      <t>ニホンセイジ</t>
    </rPh>
    <rPh sb="5" eb="7">
      <t>ニホン</t>
    </rPh>
    <rPh sb="8" eb="12">
      <t>カクシュセイド</t>
    </rPh>
    <rPh sb="13" eb="14">
      <t>カン</t>
    </rPh>
    <rPh sb="16" eb="18">
      <t>モンダイ</t>
    </rPh>
    <phoneticPr fontId="6"/>
  </si>
  <si>
    <t>世界各国の政治・国際政治や世界の各種制度に関する問題。</t>
    <rPh sb="0" eb="4">
      <t>セカイカッコク</t>
    </rPh>
    <rPh sb="5" eb="7">
      <t>セイジ</t>
    </rPh>
    <rPh sb="13" eb="15">
      <t>セカイ</t>
    </rPh>
    <rPh sb="16" eb="20">
      <t>カクシュセイド</t>
    </rPh>
    <rPh sb="21" eb="22">
      <t>カン</t>
    </rPh>
    <rPh sb="24" eb="26">
      <t>モンダイ</t>
    </rPh>
    <phoneticPr fontId="6"/>
  </si>
  <si>
    <t>政治的運動及び政治的事件に関する問題。</t>
    <rPh sb="0" eb="3">
      <t>セイジテキ</t>
    </rPh>
    <rPh sb="3" eb="5">
      <t>ウンドウ</t>
    </rPh>
    <rPh sb="5" eb="6">
      <t>オヨ</t>
    </rPh>
    <rPh sb="7" eb="10">
      <t>セイジテキ</t>
    </rPh>
    <rPh sb="10" eb="12">
      <t>ジケン</t>
    </rPh>
    <rPh sb="13" eb="14">
      <t>カン</t>
    </rPh>
    <rPh sb="16" eb="18">
      <t>モンダイ</t>
    </rPh>
    <phoneticPr fontId="6"/>
  </si>
  <si>
    <t>経済及び経済学に関する問題。個々の企業に関する問題は生活-企業にお願いします。</t>
    <rPh sb="0" eb="2">
      <t>ケイザイ</t>
    </rPh>
    <rPh sb="2" eb="3">
      <t>オヨ</t>
    </rPh>
    <rPh sb="4" eb="7">
      <t>ケイザイガク</t>
    </rPh>
    <rPh sb="8" eb="9">
      <t>カン</t>
    </rPh>
    <rPh sb="11" eb="13">
      <t>モンダイ</t>
    </rPh>
    <rPh sb="14" eb="19">
      <t>ココノキギョウ</t>
    </rPh>
    <rPh sb="20" eb="21">
      <t>カン</t>
    </rPh>
    <rPh sb="23" eb="25">
      <t>モンダイ</t>
    </rPh>
    <rPh sb="26" eb="28">
      <t>セイカツ</t>
    </rPh>
    <rPh sb="29" eb="31">
      <t>キギョウ</t>
    </rPh>
    <rPh sb="33" eb="38">
      <t>ネガ</t>
    </rPh>
    <phoneticPr fontId="6"/>
  </si>
  <si>
    <t>教育の制度や教育学に関する問題。</t>
    <rPh sb="0" eb="2">
      <t>キョウイク</t>
    </rPh>
    <rPh sb="3" eb="5">
      <t>セイド</t>
    </rPh>
    <rPh sb="6" eb="9">
      <t>キョウイクガク</t>
    </rPh>
    <rPh sb="10" eb="11">
      <t>カン</t>
    </rPh>
    <rPh sb="13" eb="15">
      <t>モンダイ</t>
    </rPh>
    <phoneticPr fontId="6"/>
  </si>
  <si>
    <t>公民に分類される問題のうち、問題の焦点となる知識が上記の2つ以上にまたがっているもの。</t>
    <rPh sb="0" eb="2">
      <t>コウミン</t>
    </rPh>
    <rPh sb="3" eb="5">
      <t>ブンルイ</t>
    </rPh>
    <rPh sb="8" eb="10">
      <t>モンダイ</t>
    </rPh>
    <rPh sb="14" eb="16">
      <t>モンダイ</t>
    </rPh>
    <rPh sb="17" eb="19">
      <t>ショウテン</t>
    </rPh>
    <rPh sb="22" eb="24">
      <t>チシキ</t>
    </rPh>
    <rPh sb="25" eb="27">
      <t>ジョウキ</t>
    </rPh>
    <rPh sb="30" eb="32">
      <t>イジョウ</t>
    </rPh>
    <phoneticPr fontId="6"/>
  </si>
  <si>
    <t>公民に分類される問題のうち、問題の焦点となる知識が上記のどれにも当てはまらない／分からないもの。</t>
    <rPh sb="0" eb="2">
      <t>コウミン</t>
    </rPh>
    <rPh sb="3" eb="5">
      <t>ブンルイ</t>
    </rPh>
    <rPh sb="8" eb="10">
      <t>モンダイ</t>
    </rPh>
    <rPh sb="14" eb="16">
      <t>モンダイ</t>
    </rPh>
    <rPh sb="17" eb="19">
      <t>ショウテン</t>
    </rPh>
    <rPh sb="22" eb="24">
      <t>チシキ</t>
    </rPh>
    <rPh sb="25" eb="27">
      <t>ジョウキ</t>
    </rPh>
    <rPh sb="32" eb="33">
      <t>ア</t>
    </rPh>
    <rPh sb="40" eb="41">
      <t>ワ</t>
    </rPh>
    <phoneticPr fontId="6"/>
  </si>
  <si>
    <t>日本美術のうち、絵画に関する問題。</t>
    <rPh sb="0" eb="4">
      <t>ニホンビジュツ</t>
    </rPh>
    <rPh sb="8" eb="10">
      <t>カイガ</t>
    </rPh>
    <rPh sb="11" eb="12">
      <t>カン</t>
    </rPh>
    <rPh sb="14" eb="16">
      <t>モンダイ</t>
    </rPh>
    <phoneticPr fontId="6"/>
  </si>
  <si>
    <t>日本美術のうち、彫刻・塑像に関する問題。</t>
    <rPh sb="0" eb="2">
      <t>ニホン</t>
    </rPh>
    <rPh sb="2" eb="4">
      <t>ビジュツ</t>
    </rPh>
    <rPh sb="8" eb="10">
      <t>チョウコク</t>
    </rPh>
    <rPh sb="11" eb="13">
      <t>ソゾウ</t>
    </rPh>
    <rPh sb="14" eb="15">
      <t>カン</t>
    </rPh>
    <rPh sb="17" eb="19">
      <t>モンダイ</t>
    </rPh>
    <phoneticPr fontId="6"/>
  </si>
  <si>
    <t>世界の美術のうち、絵画に関する問題。</t>
    <rPh sb="0" eb="2">
      <t>セカイ</t>
    </rPh>
    <rPh sb="3" eb="5">
      <t>ビジュツ</t>
    </rPh>
    <rPh sb="9" eb="11">
      <t>カイガ</t>
    </rPh>
    <rPh sb="12" eb="13">
      <t>カン</t>
    </rPh>
    <rPh sb="15" eb="17">
      <t>モンダイ</t>
    </rPh>
    <phoneticPr fontId="6"/>
  </si>
  <si>
    <t>世界の美術のうち、彫刻・塑像に関する問題。</t>
    <rPh sb="0" eb="2">
      <t>セカイ</t>
    </rPh>
    <rPh sb="3" eb="5">
      <t>ビジュツ</t>
    </rPh>
    <rPh sb="9" eb="11">
      <t>チョウコク</t>
    </rPh>
    <rPh sb="12" eb="14">
      <t>ソゾウ</t>
    </rPh>
    <rPh sb="15" eb="16">
      <t>カン</t>
    </rPh>
    <rPh sb="18" eb="20">
      <t>モンダイ</t>
    </rPh>
    <phoneticPr fontId="6"/>
  </si>
  <si>
    <t>絵画や彫刻を制作するための技法に関する問題。</t>
    <rPh sb="0" eb="2">
      <t>カイガ</t>
    </rPh>
    <rPh sb="3" eb="5">
      <t>チョウコク</t>
    </rPh>
    <rPh sb="6" eb="8">
      <t>セイサク</t>
    </rPh>
    <rPh sb="13" eb="15">
      <t>ギホウ</t>
    </rPh>
    <rPh sb="16" eb="17">
      <t>カン</t>
    </rPh>
    <rPh sb="19" eb="21">
      <t>モンダイ</t>
    </rPh>
    <phoneticPr fontId="6"/>
  </si>
  <si>
    <t>芸術としての工芸・民芸に関する問題。</t>
    <rPh sb="0" eb="2">
      <t>ゲイジュツ</t>
    </rPh>
    <rPh sb="6" eb="8">
      <t>コウゲイ</t>
    </rPh>
    <rPh sb="9" eb="11">
      <t>ミンゲイ</t>
    </rPh>
    <rPh sb="12" eb="13">
      <t>カン</t>
    </rPh>
    <rPh sb="15" eb="17">
      <t>モンダイ</t>
    </rPh>
    <phoneticPr fontId="6"/>
  </si>
  <si>
    <t>芸術としての建築に関する問題。知識の焦点が芸術にない個々の建築は地理ジャンルにお願いします。</t>
    <rPh sb="0" eb="2">
      <t>ゲイジュツ</t>
    </rPh>
    <rPh sb="6" eb="8">
      <t>ケンチク</t>
    </rPh>
    <rPh sb="9" eb="10">
      <t>カン</t>
    </rPh>
    <rPh sb="12" eb="14">
      <t>モンダイ</t>
    </rPh>
    <rPh sb="15" eb="17">
      <t>チシキ</t>
    </rPh>
    <rPh sb="18" eb="20">
      <t>ショウテン</t>
    </rPh>
    <rPh sb="21" eb="23">
      <t>ゲイジュツ</t>
    </rPh>
    <rPh sb="26" eb="28">
      <t>ココ</t>
    </rPh>
    <rPh sb="29" eb="31">
      <t>ケンチク</t>
    </rPh>
    <rPh sb="32" eb="34">
      <t>チリ</t>
    </rPh>
    <rPh sb="40" eb="45">
      <t>ネ</t>
    </rPh>
    <phoneticPr fontId="6"/>
  </si>
  <si>
    <t>デザイン・写真・映像に関する問題。国内・国外を問わない。</t>
    <rPh sb="5" eb="7">
      <t>シャシン</t>
    </rPh>
    <rPh sb="8" eb="10">
      <t>エイゾウ</t>
    </rPh>
    <rPh sb="11" eb="12">
      <t>カン</t>
    </rPh>
    <rPh sb="14" eb="16">
      <t>モンダイ</t>
    </rPh>
    <rPh sb="17" eb="19">
      <t>コクナイ</t>
    </rPh>
    <rPh sb="20" eb="22">
      <t>コクガイ</t>
    </rPh>
    <rPh sb="23" eb="24">
      <t>ト</t>
    </rPh>
    <phoneticPr fontId="6"/>
  </si>
  <si>
    <t>クラシック音楽に関する問題。クラシック音楽に強く影響を受けているならば現代音楽までを含む。</t>
    <rPh sb="5" eb="7">
      <t>オンガク</t>
    </rPh>
    <rPh sb="8" eb="9">
      <t>カン</t>
    </rPh>
    <rPh sb="11" eb="13">
      <t>モンダイ</t>
    </rPh>
    <rPh sb="19" eb="21">
      <t>オンガク</t>
    </rPh>
    <rPh sb="22" eb="23">
      <t>ツヨ</t>
    </rPh>
    <rPh sb="24" eb="26">
      <t>エイキョウ</t>
    </rPh>
    <rPh sb="27" eb="28">
      <t>ウ</t>
    </rPh>
    <rPh sb="35" eb="39">
      <t>ゲンダイオンガク</t>
    </rPh>
    <rPh sb="42" eb="43">
      <t>フク</t>
    </rPh>
    <phoneticPr fontId="6"/>
  </si>
  <si>
    <t>童謡・合唱曲</t>
    <rPh sb="0" eb="2">
      <t>ドウヨウ</t>
    </rPh>
    <rPh sb="3" eb="6">
      <t>ガッショウキョク</t>
    </rPh>
    <phoneticPr fontId="6"/>
  </si>
  <si>
    <t>童謡・合唱曲に関する問題。</t>
    <rPh sb="0" eb="2">
      <t>ドウヨウ</t>
    </rPh>
    <rPh sb="3" eb="6">
      <t>ガッショウキョク</t>
    </rPh>
    <rPh sb="7" eb="8">
      <t>カン</t>
    </rPh>
    <rPh sb="10" eb="12">
      <t>モンダイ</t>
    </rPh>
    <phoneticPr fontId="6"/>
  </si>
  <si>
    <t>伝統音楽・民族音楽に関する問題。民族楽器は楽器・奏法にお願いします。</t>
    <rPh sb="0" eb="4">
      <t>デントウオンガク</t>
    </rPh>
    <rPh sb="5" eb="9">
      <t>ミンゾクオンガク</t>
    </rPh>
    <rPh sb="10" eb="11">
      <t>カン</t>
    </rPh>
    <rPh sb="13" eb="15">
      <t>モンダイ</t>
    </rPh>
    <rPh sb="16" eb="20">
      <t>ミンゾクガッキ</t>
    </rPh>
    <rPh sb="21" eb="23">
      <t>ガッキ</t>
    </rPh>
    <rPh sb="24" eb="26">
      <t>ソウホウ</t>
    </rPh>
    <rPh sb="28" eb="33">
      <t>ネ</t>
    </rPh>
    <phoneticPr fontId="6"/>
  </si>
  <si>
    <t>楽器やその奏法に関する問題。</t>
    <rPh sb="0" eb="2">
      <t>ガッキ</t>
    </rPh>
    <rPh sb="5" eb="7">
      <t>ソウホウ</t>
    </rPh>
    <rPh sb="8" eb="9">
      <t>カン</t>
    </rPh>
    <rPh sb="11" eb="13">
      <t>モンダイ</t>
    </rPh>
    <phoneticPr fontId="6"/>
  </si>
  <si>
    <t>能・歌舞伎・狂言など、日本の古典芸能に関する問題。</t>
    <rPh sb="0" eb="1">
      <t>ノウ</t>
    </rPh>
    <rPh sb="2" eb="5">
      <t>カブキ</t>
    </rPh>
    <rPh sb="6" eb="8">
      <t>キョウゲン</t>
    </rPh>
    <rPh sb="11" eb="13">
      <t>ニホン</t>
    </rPh>
    <rPh sb="14" eb="18">
      <t>コテ</t>
    </rPh>
    <rPh sb="19" eb="20">
      <t>カン</t>
    </rPh>
    <rPh sb="22" eb="24">
      <t>モンダイ</t>
    </rPh>
    <phoneticPr fontId="6"/>
  </si>
  <si>
    <t>楽譜に関する問題や、音楽それ自体についての用語の問題。</t>
    <rPh sb="0" eb="2">
      <t>ガクフ</t>
    </rPh>
    <rPh sb="3" eb="4">
      <t>カン</t>
    </rPh>
    <rPh sb="6" eb="8">
      <t>モンダイ</t>
    </rPh>
    <rPh sb="10" eb="12">
      <t>オンガク</t>
    </rPh>
    <rPh sb="14" eb="16">
      <t>ジタイ</t>
    </rPh>
    <rPh sb="21" eb="23">
      <t>ヨウゴ</t>
    </rPh>
    <rPh sb="24" eb="26">
      <t>モンダイ</t>
    </rPh>
    <phoneticPr fontId="6"/>
  </si>
  <si>
    <t>芸術に分類される問題のうち、問題の焦点となる知識が上記の2つ以上にまたがっているもの。</t>
    <rPh sb="0" eb="2">
      <t>ゲイジュツ</t>
    </rPh>
    <rPh sb="3" eb="5">
      <t>ブンルイ</t>
    </rPh>
    <rPh sb="8" eb="10">
      <t>モンダイ</t>
    </rPh>
    <rPh sb="14" eb="16">
      <t>モンダイ</t>
    </rPh>
    <rPh sb="17" eb="19">
      <t>ショウテン</t>
    </rPh>
    <rPh sb="22" eb="24">
      <t>チシキ</t>
    </rPh>
    <rPh sb="25" eb="27">
      <t>ジョウキ</t>
    </rPh>
    <rPh sb="30" eb="32">
      <t>イジョウ</t>
    </rPh>
    <phoneticPr fontId="6"/>
  </si>
  <si>
    <t>芸術に分類される問題のうち、問題の焦点となる知識が上記のどれにも当てはまらない／分からないもの。</t>
    <rPh sb="0" eb="2">
      <t>ゲイジュツ</t>
    </rPh>
    <rPh sb="3" eb="5">
      <t>ブンルイ</t>
    </rPh>
    <rPh sb="8" eb="10">
      <t>モンダイ</t>
    </rPh>
    <rPh sb="14" eb="16">
      <t>モンダイ</t>
    </rPh>
    <rPh sb="17" eb="19">
      <t>ショウテン</t>
    </rPh>
    <rPh sb="22" eb="24">
      <t>チシキ</t>
    </rPh>
    <rPh sb="25" eb="27">
      <t>ジョウキ</t>
    </rPh>
    <rPh sb="32" eb="33">
      <t>ア</t>
    </rPh>
    <rPh sb="40" eb="41">
      <t>ワ</t>
    </rPh>
    <phoneticPr fontId="6"/>
  </si>
  <si>
    <t>《芸術→芸術性の高い（芸能らしくない）音楽、及び古典芸能を新たに含み、漫画・ｱﾆﾒ・ｹﾞｰﾑを別立てした。》</t>
    <rPh sb="1" eb="3">
      <t>ゲイジュツ</t>
    </rPh>
    <rPh sb="4" eb="7">
      <t>ゲイジュツセイ</t>
    </rPh>
    <rPh sb="8" eb="9">
      <t>タカ</t>
    </rPh>
    <rPh sb="11" eb="13">
      <t>ゲイノウ</t>
    </rPh>
    <rPh sb="19" eb="21">
      <t>オンガク</t>
    </rPh>
    <rPh sb="22" eb="23">
      <t>オヨ</t>
    </rPh>
    <rPh sb="24" eb="28">
      <t>コテンゲイノウ</t>
    </rPh>
    <rPh sb="29" eb="30">
      <t>アラ</t>
    </rPh>
    <rPh sb="32" eb="33">
      <t>フク</t>
    </rPh>
    <rPh sb="35" eb="37">
      <t>マンガ</t>
    </rPh>
    <rPh sb="47" eb="49">
      <t>ベツダ</t>
    </rPh>
    <phoneticPr fontId="6"/>
  </si>
  <si>
    <t>《漫アゲ（漫画・ｱﾆﾒ・ｹﾞｰﾑ）→独自性を鑑み、芸術から別立てした。》</t>
    <rPh sb="1" eb="2">
      <t>マン</t>
    </rPh>
    <rPh sb="5" eb="7">
      <t>マンガ</t>
    </rPh>
    <rPh sb="18" eb="21">
      <t>ドクジセイ</t>
    </rPh>
    <rPh sb="22" eb="23">
      <t>カンガ</t>
    </rPh>
    <rPh sb="25" eb="27">
      <t>ゲイジュツ</t>
    </rPh>
    <rPh sb="29" eb="31">
      <t>ベツダ</t>
    </rPh>
    <phoneticPr fontId="6"/>
  </si>
  <si>
    <t>アニメに関する問題。原作が漫画やライトノベルであっても構わない。</t>
    <rPh sb="4" eb="5">
      <t>カン</t>
    </rPh>
    <rPh sb="7" eb="9">
      <t>モンダイ</t>
    </rPh>
    <rPh sb="10" eb="12">
      <t>ゲンサク</t>
    </rPh>
    <rPh sb="13" eb="15">
      <t>マンガ</t>
    </rPh>
    <rPh sb="27" eb="28">
      <t>カマ</t>
    </rPh>
    <phoneticPr fontId="6"/>
  </si>
  <si>
    <t>漫画に関する問題。アニメ化され、アニメの方が有名な作品はアニメへ。</t>
    <rPh sb="0" eb="2">
      <t>マンガ</t>
    </rPh>
    <rPh sb="3" eb="4">
      <t>カン</t>
    </rPh>
    <rPh sb="6" eb="8">
      <t>モンダイ</t>
    </rPh>
    <rPh sb="12" eb="13">
      <t>カ</t>
    </rPh>
    <rPh sb="20" eb="21">
      <t>ホウ</t>
    </rPh>
    <rPh sb="22" eb="24">
      <t>ユウメイ</t>
    </rPh>
    <rPh sb="25" eb="27">
      <t>サクヒン</t>
    </rPh>
    <phoneticPr fontId="6"/>
  </si>
  <si>
    <t>テレビゲーム</t>
    <phoneticPr fontId="6"/>
  </si>
  <si>
    <t>テレビゲームに関する問題。</t>
    <rPh sb="7" eb="8">
      <t>カン</t>
    </rPh>
    <rPh sb="10" eb="12">
      <t>モンダイ</t>
    </rPh>
    <phoneticPr fontId="6"/>
  </si>
  <si>
    <t>特撮に関する問題。</t>
    <rPh sb="0" eb="2">
      <t>トクサツ</t>
    </rPh>
    <rPh sb="3" eb="4">
      <t>カン</t>
    </rPh>
    <rPh sb="6" eb="8">
      <t>モンダイ</t>
    </rPh>
    <phoneticPr fontId="6"/>
  </si>
  <si>
    <t>漫アゲに分類される問題のうち、問題の焦点となる知識が上記の2つ以上にまたがっているもの。</t>
    <rPh sb="0" eb="3">
      <t>マン</t>
    </rPh>
    <rPh sb="4" eb="6">
      <t>ブンルイ</t>
    </rPh>
    <rPh sb="9" eb="11">
      <t>モンダイ</t>
    </rPh>
    <rPh sb="15" eb="17">
      <t>モンダイ</t>
    </rPh>
    <rPh sb="18" eb="20">
      <t>ショウテン</t>
    </rPh>
    <rPh sb="23" eb="25">
      <t>チシキ</t>
    </rPh>
    <rPh sb="26" eb="28">
      <t>ジョウキ</t>
    </rPh>
    <rPh sb="31" eb="33">
      <t>イジョウ</t>
    </rPh>
    <phoneticPr fontId="6"/>
  </si>
  <si>
    <t>漫アゲに分類される問題のうち、問題の焦点となる知識が上記のどれにも当てはまらない／分からないもの。</t>
    <rPh sb="0" eb="3">
      <t>マ</t>
    </rPh>
    <rPh sb="4" eb="6">
      <t>ブンルイ</t>
    </rPh>
    <rPh sb="9" eb="11">
      <t>モンダイ</t>
    </rPh>
    <rPh sb="15" eb="17">
      <t>モンダイ</t>
    </rPh>
    <rPh sb="18" eb="20">
      <t>ショウテン</t>
    </rPh>
    <rPh sb="23" eb="25">
      <t>チシキ</t>
    </rPh>
    <rPh sb="26" eb="28">
      <t>ジョウキ</t>
    </rPh>
    <rPh sb="33" eb="34">
      <t>ア</t>
    </rPh>
    <rPh sb="41" eb="42">
      <t>ワ</t>
    </rPh>
    <phoneticPr fontId="6"/>
  </si>
  <si>
    <t>酒及びタバコに関する問題。</t>
    <rPh sb="0" eb="1">
      <t>サケ</t>
    </rPh>
    <rPh sb="1" eb="2">
      <t>オヨ</t>
    </rPh>
    <rPh sb="7" eb="8">
      <t>カン</t>
    </rPh>
    <rPh sb="10" eb="12">
      <t>モンダイ</t>
    </rPh>
    <phoneticPr fontId="6"/>
  </si>
  <si>
    <t>調理を必要とする食材や調味料に関する問題。固体・液体を問わない。</t>
    <rPh sb="0" eb="2">
      <t>チョウリ</t>
    </rPh>
    <rPh sb="3" eb="5">
      <t>ヒツヨウ</t>
    </rPh>
    <rPh sb="8" eb="10">
      <t>ショクザイ</t>
    </rPh>
    <rPh sb="11" eb="14">
      <t>チョウミリョウ</t>
    </rPh>
    <rPh sb="15" eb="16">
      <t>カン</t>
    </rPh>
    <rPh sb="18" eb="20">
      <t>モンダイ</t>
    </rPh>
    <rPh sb="21" eb="23">
      <t>コタイ</t>
    </rPh>
    <rPh sb="24" eb="26">
      <t>エキタイ</t>
    </rPh>
    <rPh sb="27" eb="28">
      <t>ト</t>
    </rPh>
    <phoneticPr fontId="6"/>
  </si>
  <si>
    <t>料理や、そのための調理に関する問題。</t>
    <rPh sb="0" eb="2">
      <t>リョウリ</t>
    </rPh>
    <rPh sb="9" eb="11">
      <t>チョウリ</t>
    </rPh>
    <rPh sb="12" eb="13">
      <t>カン</t>
    </rPh>
    <rPh sb="15" eb="17">
      <t>モンダイ</t>
    </rPh>
    <phoneticPr fontId="6"/>
  </si>
  <si>
    <t>料理・調理</t>
    <rPh sb="0" eb="2">
      <t>リョウリ</t>
    </rPh>
    <rPh sb="3" eb="5">
      <t>チョウリ</t>
    </rPh>
    <phoneticPr fontId="6"/>
  </si>
  <si>
    <t>服飾やファッションに関する問題。</t>
    <rPh sb="0" eb="2">
      <t>フクショク</t>
    </rPh>
    <rPh sb="10" eb="11">
      <t>カン</t>
    </rPh>
    <rPh sb="13" eb="15">
      <t>モンダイ</t>
    </rPh>
    <phoneticPr fontId="6"/>
  </si>
  <si>
    <t>一般的なマナーに関する問題。</t>
    <rPh sb="0" eb="3">
      <t>イッパンテキ</t>
    </rPh>
    <rPh sb="8" eb="9">
      <t>カン</t>
    </rPh>
    <rPh sb="11" eb="13">
      <t>モンダイ</t>
    </rPh>
    <phoneticPr fontId="6"/>
  </si>
  <si>
    <t>季節に関係する、暦及び各種行事についての問題。</t>
    <rPh sb="0" eb="2">
      <t>キセツ</t>
    </rPh>
    <rPh sb="3" eb="5">
      <t>カンケイ</t>
    </rPh>
    <rPh sb="8" eb="9">
      <t>コヨミ</t>
    </rPh>
    <rPh sb="9" eb="10">
      <t>オヨ</t>
    </rPh>
    <rPh sb="11" eb="13">
      <t>カクシュ</t>
    </rPh>
    <rPh sb="13" eb="15">
      <t>ギョウジ</t>
    </rPh>
    <rPh sb="20" eb="22">
      <t>モンダイ</t>
    </rPh>
    <phoneticPr fontId="6"/>
  </si>
  <si>
    <t>囲碁・将棋など、知的ゲームに関する問題。テレビゲームは漫アゲ-テレビゲームにお願いします。</t>
    <rPh sb="0" eb="2">
      <t>イゴ</t>
    </rPh>
    <rPh sb="3" eb="5">
      <t>ショウギ</t>
    </rPh>
    <rPh sb="8" eb="10">
      <t>チテキ</t>
    </rPh>
    <rPh sb="14" eb="15">
      <t>カン</t>
    </rPh>
    <rPh sb="17" eb="19">
      <t>モンダイ</t>
    </rPh>
    <rPh sb="27" eb="30">
      <t>マ</t>
    </rPh>
    <rPh sb="39" eb="40">
      <t>ネガ</t>
    </rPh>
    <phoneticPr fontId="6"/>
  </si>
  <si>
    <t>生活に関わるインターネットに関する問題。</t>
    <rPh sb="0" eb="2">
      <t>セイカツ</t>
    </rPh>
    <rPh sb="3" eb="4">
      <t>カカ</t>
    </rPh>
    <rPh sb="14" eb="15">
      <t>カン</t>
    </rPh>
    <rPh sb="17" eb="19">
      <t>モンダイ</t>
    </rPh>
    <phoneticPr fontId="6"/>
  </si>
  <si>
    <t>上記以外の生活ジャンルの問題のうち、それを趣味とするのが一般的であるジャンルに関する問題。</t>
    <rPh sb="0" eb="4">
      <t>ジョウキイガイ</t>
    </rPh>
    <rPh sb="5" eb="7">
      <t>セイカツ</t>
    </rPh>
    <rPh sb="12" eb="14">
      <t>モンダイ</t>
    </rPh>
    <rPh sb="21" eb="23">
      <t>シュミ</t>
    </rPh>
    <rPh sb="28" eb="31">
      <t>イッパンテキ</t>
    </rPh>
    <rPh sb="39" eb="40">
      <t>カン</t>
    </rPh>
    <rPh sb="42" eb="44">
      <t>モンダイ</t>
    </rPh>
    <phoneticPr fontId="6"/>
  </si>
  <si>
    <t>個々の企業やその商品に関する問題。</t>
    <rPh sb="0" eb="2">
      <t>ココ</t>
    </rPh>
    <rPh sb="3" eb="5">
      <t>キギョウ</t>
    </rPh>
    <rPh sb="8" eb="10">
      <t>ショウヒン</t>
    </rPh>
    <rPh sb="11" eb="12">
      <t>カン</t>
    </rPh>
    <rPh sb="14" eb="16">
      <t>モンダイ</t>
    </rPh>
    <phoneticPr fontId="6"/>
  </si>
  <si>
    <t>生活していく上で触れる、日常生活に至近な事物に関する問題。</t>
    <rPh sb="0" eb="2">
      <t>セイカツ</t>
    </rPh>
    <rPh sb="6" eb="7">
      <t>ウエ</t>
    </rPh>
    <rPh sb="8" eb="9">
      <t>フ</t>
    </rPh>
    <rPh sb="12" eb="16">
      <t>ニチジョウセイカツ</t>
    </rPh>
    <rPh sb="17" eb="19">
      <t>シキン</t>
    </rPh>
    <rPh sb="20" eb="22">
      <t>ジブツ</t>
    </rPh>
    <rPh sb="23" eb="24">
      <t>カン</t>
    </rPh>
    <rPh sb="26" eb="28">
      <t>モンダイ</t>
    </rPh>
    <phoneticPr fontId="6"/>
  </si>
  <si>
    <t>生活に分類される問題のうち、問題の焦点となる知識が上記の2つ以上にまたがっているもの。</t>
    <rPh sb="0" eb="2">
      <t>セイカツ</t>
    </rPh>
    <rPh sb="3" eb="5">
      <t>ブンルイ</t>
    </rPh>
    <rPh sb="8" eb="10">
      <t>モンダイ</t>
    </rPh>
    <rPh sb="14" eb="16">
      <t>モンダイ</t>
    </rPh>
    <rPh sb="17" eb="19">
      <t>ショウテン</t>
    </rPh>
    <rPh sb="22" eb="24">
      <t>チシキ</t>
    </rPh>
    <rPh sb="25" eb="27">
      <t>ジョウキ</t>
    </rPh>
    <rPh sb="30" eb="32">
      <t>イジョウ</t>
    </rPh>
    <phoneticPr fontId="6"/>
  </si>
  <si>
    <t>生活に分類される問題のうち、問題の焦点となる知識が上記のどれにも当てはまらない／分からないもの。</t>
    <rPh sb="0" eb="2">
      <t>セイカツ</t>
    </rPh>
    <rPh sb="3" eb="5">
      <t>ブンルイ</t>
    </rPh>
    <rPh sb="8" eb="10">
      <t>モンダイ</t>
    </rPh>
    <rPh sb="14" eb="16">
      <t>モンダイ</t>
    </rPh>
    <rPh sb="17" eb="19">
      <t>ショウテン</t>
    </rPh>
    <rPh sb="22" eb="24">
      <t>チシキ</t>
    </rPh>
    <rPh sb="25" eb="27">
      <t>ジョウキ</t>
    </rPh>
    <rPh sb="32" eb="33">
      <t>ア</t>
    </rPh>
    <rPh sb="40" eb="41">
      <t>ワ</t>
    </rPh>
    <phoneticPr fontId="6"/>
  </si>
  <si>
    <t>野球・ソフトボール</t>
    <rPh sb="0" eb="2">
      <t>ヤキュウ</t>
    </rPh>
    <phoneticPr fontId="6"/>
  </si>
  <si>
    <t>サッカー・フットサル</t>
    <phoneticPr fontId="6"/>
  </si>
  <si>
    <t>野球・ソフトボールのルールや選手、機構などに関する問題。</t>
    <rPh sb="0" eb="2">
      <t>ヤキュウ</t>
    </rPh>
    <rPh sb="14" eb="16">
      <t>センシュ</t>
    </rPh>
    <rPh sb="17" eb="19">
      <t>キコウ</t>
    </rPh>
    <rPh sb="22" eb="23">
      <t>カン</t>
    </rPh>
    <rPh sb="25" eb="27">
      <t>モンダイ</t>
    </rPh>
    <phoneticPr fontId="6"/>
  </si>
  <si>
    <t>サッカー・フットサルのルールや選手、機構などに関する問題。</t>
    <rPh sb="15" eb="17">
      <t>センシュ</t>
    </rPh>
    <rPh sb="18" eb="20">
      <t>キコウ</t>
    </rPh>
    <rPh sb="23" eb="24">
      <t>カン</t>
    </rPh>
    <rPh sb="26" eb="28">
      <t>モンダイ</t>
    </rPh>
    <phoneticPr fontId="6"/>
  </si>
  <si>
    <t>上記2つのジャンル以外の球技のルールや選手、機構などに関する問題。</t>
    <rPh sb="0" eb="2">
      <t>ジョウキ</t>
    </rPh>
    <rPh sb="9" eb="11">
      <t>イガイ</t>
    </rPh>
    <rPh sb="12" eb="14">
      <t>キュウギ</t>
    </rPh>
    <rPh sb="19" eb="21">
      <t>センシュ</t>
    </rPh>
    <rPh sb="22" eb="24">
      <t>キコウ</t>
    </rPh>
    <rPh sb="27" eb="28">
      <t>カン</t>
    </rPh>
    <rPh sb="30" eb="32">
      <t>モンダイ</t>
    </rPh>
    <phoneticPr fontId="6"/>
  </si>
  <si>
    <t>陸上競技に関する問題。</t>
    <rPh sb="0" eb="4">
      <t>リクジョウキョウギ</t>
    </rPh>
    <rPh sb="5" eb="6">
      <t>カン</t>
    </rPh>
    <rPh sb="8" eb="10">
      <t>モンダイ</t>
    </rPh>
    <phoneticPr fontId="6"/>
  </si>
  <si>
    <t>ウォータースポーツ</t>
    <phoneticPr fontId="6"/>
  </si>
  <si>
    <t>水泳やカヌーなどのウォータースポーツに関する問題。</t>
    <rPh sb="0" eb="2">
      <t>スイエイ</t>
    </rPh>
    <rPh sb="19" eb="20">
      <t>カン</t>
    </rPh>
    <rPh sb="22" eb="24">
      <t>モンダイ</t>
    </rPh>
    <phoneticPr fontId="6"/>
  </si>
  <si>
    <t>格闘技・武道</t>
    <rPh sb="0" eb="3">
      <t>カクトウギ</t>
    </rPh>
    <rPh sb="4" eb="6">
      <t>ブドウ</t>
    </rPh>
    <phoneticPr fontId="6"/>
  </si>
  <si>
    <t>格闘技及び武道に関する問題。</t>
    <rPh sb="0" eb="3">
      <t>カクトウギ</t>
    </rPh>
    <rPh sb="3" eb="4">
      <t>オヨ</t>
    </rPh>
    <rPh sb="5" eb="7">
      <t>ブドウ</t>
    </rPh>
    <rPh sb="8" eb="9">
      <t>カン</t>
    </rPh>
    <rPh sb="11" eb="13">
      <t>モンダイ</t>
    </rPh>
    <phoneticPr fontId="6"/>
  </si>
  <si>
    <t>スキーなどの冬季競技に関する問題。</t>
    <rPh sb="6" eb="8">
      <t>トウキ</t>
    </rPh>
    <rPh sb="8" eb="10">
      <t>キョウギ</t>
    </rPh>
    <rPh sb="11" eb="12">
      <t>カン</t>
    </rPh>
    <rPh sb="14" eb="16">
      <t>モンダイ</t>
    </rPh>
    <phoneticPr fontId="6"/>
  </si>
  <si>
    <t>競馬やケイリンなど、日本で公営ギャンブルとして実施されている競技に関する問題。</t>
    <rPh sb="0" eb="2">
      <t>ケイバ</t>
    </rPh>
    <rPh sb="10" eb="12">
      <t>ニホン</t>
    </rPh>
    <rPh sb="13" eb="15">
      <t>コウエイ</t>
    </rPh>
    <rPh sb="23" eb="25">
      <t>ジッシ</t>
    </rPh>
    <rPh sb="30" eb="32">
      <t>キョウギ</t>
    </rPh>
    <rPh sb="33" eb="34">
      <t>カン</t>
    </rPh>
    <rPh sb="36" eb="38">
      <t>モンダイ</t>
    </rPh>
    <phoneticPr fontId="6"/>
  </si>
  <si>
    <t>公営ギャンブルとして行われないスポーツのうち、レース競技であるもの。</t>
    <rPh sb="0" eb="7">
      <t>コウエイ</t>
    </rPh>
    <rPh sb="10" eb="11">
      <t>オコナ</t>
    </rPh>
    <rPh sb="26" eb="28">
      <t>キョウギ</t>
    </rPh>
    <phoneticPr fontId="6"/>
  </si>
  <si>
    <t>オリンピックなど、スポーツのイベントに関する問題。</t>
    <rPh sb="19" eb="20">
      <t>カン</t>
    </rPh>
    <rPh sb="22" eb="24">
      <t>モンダイ</t>
    </rPh>
    <phoneticPr fontId="6"/>
  </si>
  <si>
    <t>スポーツに分類される問題のうち、問題の焦点となる知識が上記の2つ以上にまたがっているもの。</t>
    <rPh sb="5" eb="7">
      <t>ブンルイ</t>
    </rPh>
    <rPh sb="10" eb="12">
      <t>モンダイ</t>
    </rPh>
    <rPh sb="16" eb="18">
      <t>モンダイ</t>
    </rPh>
    <rPh sb="19" eb="21">
      <t>ショウテン</t>
    </rPh>
    <rPh sb="24" eb="26">
      <t>チシキ</t>
    </rPh>
    <rPh sb="27" eb="29">
      <t>ジョウキ</t>
    </rPh>
    <rPh sb="32" eb="34">
      <t>イジョウ</t>
    </rPh>
    <phoneticPr fontId="6"/>
  </si>
  <si>
    <t>スポーツに分類される問題のうち、問題の焦点となる知識が上記のどれにも当てはまらない／分からないもの。</t>
    <rPh sb="5" eb="7">
      <t>ブンルイ</t>
    </rPh>
    <rPh sb="10" eb="12">
      <t>モンダイ</t>
    </rPh>
    <rPh sb="16" eb="18">
      <t>モンダイ</t>
    </rPh>
    <rPh sb="19" eb="21">
      <t>ショウテン</t>
    </rPh>
    <rPh sb="24" eb="26">
      <t>チシキ</t>
    </rPh>
    <rPh sb="27" eb="29">
      <t>ジョウキ</t>
    </rPh>
    <rPh sb="34" eb="35">
      <t>ア</t>
    </rPh>
    <rPh sb="42" eb="43">
      <t>ワ</t>
    </rPh>
    <phoneticPr fontId="6"/>
  </si>
  <si>
    <t>芸能界で一般的に使われる用語に関する問題。</t>
    <rPh sb="0" eb="3">
      <t>ゲイノウカイ</t>
    </rPh>
    <rPh sb="4" eb="7">
      <t>イッパンテキ</t>
    </rPh>
    <rPh sb="8" eb="9">
      <t>ツカ</t>
    </rPh>
    <rPh sb="12" eb="14">
      <t>ヨウゴ</t>
    </rPh>
    <rPh sb="15" eb="16">
      <t>カン</t>
    </rPh>
    <rPh sb="18" eb="20">
      <t>モンダイ</t>
    </rPh>
    <phoneticPr fontId="6"/>
  </si>
  <si>
    <t>個々のテレビ・ラジオ番組やCMに関する問題。</t>
    <rPh sb="0" eb="2">
      <t>ココ</t>
    </rPh>
    <rPh sb="10" eb="12">
      <t>バングミ</t>
    </rPh>
    <rPh sb="16" eb="17">
      <t>カン</t>
    </rPh>
    <rPh sb="19" eb="21">
      <t>モンダイ</t>
    </rPh>
    <phoneticPr fontId="6"/>
  </si>
  <si>
    <t>映画のうち、日本で制作されたものに関する問題。</t>
    <rPh sb="0" eb="2">
      <t>エイガ</t>
    </rPh>
    <rPh sb="6" eb="8">
      <t>ニホン</t>
    </rPh>
    <rPh sb="9" eb="11">
      <t>セイサク</t>
    </rPh>
    <rPh sb="17" eb="18">
      <t>カン</t>
    </rPh>
    <rPh sb="20" eb="22">
      <t>モンダイ</t>
    </rPh>
    <phoneticPr fontId="6"/>
  </si>
  <si>
    <t>映画のうち、日本以外で制作されたものに関する問題。</t>
    <rPh sb="0" eb="2">
      <t>エイガ</t>
    </rPh>
    <rPh sb="6" eb="10">
      <t>ニホンイガイ</t>
    </rPh>
    <rPh sb="11" eb="13">
      <t>セイサク</t>
    </rPh>
    <rPh sb="19" eb="20">
      <t>カン</t>
    </rPh>
    <rPh sb="22" eb="24">
      <t>モンダイ</t>
    </rPh>
    <phoneticPr fontId="6"/>
  </si>
  <si>
    <t>演劇に関する問題。</t>
    <rPh sb="0" eb="2">
      <t>エンゲキ</t>
    </rPh>
    <rPh sb="3" eb="4">
      <t>カン</t>
    </rPh>
    <rPh sb="6" eb="8">
      <t>モンダイ</t>
    </rPh>
    <phoneticPr fontId="6"/>
  </si>
  <si>
    <t>お笑いやお笑い芸人に関する問題。</t>
    <rPh sb="1" eb="2">
      <t>ワラ</t>
    </rPh>
    <rPh sb="5" eb="6">
      <t>ワラ</t>
    </rPh>
    <rPh sb="7" eb="9">
      <t>ゲイニン</t>
    </rPh>
    <rPh sb="10" eb="11">
      <t>カン</t>
    </rPh>
    <rPh sb="13" eb="15">
      <t>モンダイ</t>
    </rPh>
    <phoneticPr fontId="6"/>
  </si>
  <si>
    <t>俳優や文化人など、テレビで見る人物に関する問題。</t>
    <rPh sb="0" eb="2">
      <t>ハイユウ</t>
    </rPh>
    <rPh sb="3" eb="6">
      <t>ブンカジン</t>
    </rPh>
    <rPh sb="13" eb="14">
      <t>ミ</t>
    </rPh>
    <rPh sb="15" eb="17">
      <t>ジンブツ</t>
    </rPh>
    <rPh sb="18" eb="19">
      <t>カン</t>
    </rPh>
    <rPh sb="21" eb="23">
      <t>モンダイ</t>
    </rPh>
    <phoneticPr fontId="6"/>
  </si>
  <si>
    <t>昭和以前の邦楽に関係する問題。</t>
    <rPh sb="0" eb="2">
      <t>ショウワ</t>
    </rPh>
    <rPh sb="2" eb="4">
      <t>イゼン</t>
    </rPh>
    <rPh sb="5" eb="7">
      <t>ホウガク</t>
    </rPh>
    <rPh sb="8" eb="10">
      <t>カンケイ</t>
    </rPh>
    <rPh sb="12" eb="14">
      <t>モンダイ</t>
    </rPh>
    <phoneticPr fontId="6"/>
  </si>
  <si>
    <t>1989年以後2009年に至るまでの邦楽に関する問題。</t>
    <rPh sb="4" eb="5">
      <t>ネン</t>
    </rPh>
    <rPh sb="5" eb="7">
      <t>イゴ</t>
    </rPh>
    <rPh sb="11" eb="12">
      <t>ネン</t>
    </rPh>
    <rPh sb="13" eb="14">
      <t>イタ</t>
    </rPh>
    <rPh sb="18" eb="20">
      <t>ホウガク</t>
    </rPh>
    <rPh sb="21" eb="22">
      <t>カン</t>
    </rPh>
    <rPh sb="24" eb="26">
      <t>モンダイ</t>
    </rPh>
    <phoneticPr fontId="6"/>
  </si>
  <si>
    <t>10年代の邦楽に関する問題。</t>
    <rPh sb="2" eb="4">
      <t>ネンダイ</t>
    </rPh>
    <rPh sb="5" eb="7">
      <t>ホウガク</t>
    </rPh>
    <rPh sb="8" eb="9">
      <t>カン</t>
    </rPh>
    <rPh sb="11" eb="13">
      <t>モンダイ</t>
    </rPh>
    <phoneticPr fontId="6"/>
  </si>
  <si>
    <t>世界の音楽のうち、芸能性の高い音楽に関する問題。</t>
    <rPh sb="0" eb="2">
      <t>セカイ</t>
    </rPh>
    <rPh sb="3" eb="5">
      <t>オンガク</t>
    </rPh>
    <rPh sb="9" eb="11">
      <t>ゲイノウ</t>
    </rPh>
    <rPh sb="11" eb="12">
      <t>セイ</t>
    </rPh>
    <rPh sb="13" eb="14">
      <t>タカ</t>
    </rPh>
    <rPh sb="15" eb="17">
      <t>オンガク</t>
    </rPh>
    <rPh sb="18" eb="19">
      <t>カン</t>
    </rPh>
    <rPh sb="21" eb="23">
      <t>モンダイ</t>
    </rPh>
    <phoneticPr fontId="6"/>
  </si>
  <si>
    <t>芸能に分類される問題のうち、問題の焦点となる知識が上記の2つ以上にまたがっているもの。</t>
    <rPh sb="0" eb="2">
      <t>ゲイノウ</t>
    </rPh>
    <rPh sb="3" eb="5">
      <t>ブンルイ</t>
    </rPh>
    <rPh sb="8" eb="10">
      <t>モンダイ</t>
    </rPh>
    <rPh sb="14" eb="16">
      <t>モンダイ</t>
    </rPh>
    <rPh sb="17" eb="19">
      <t>ショウテン</t>
    </rPh>
    <rPh sb="22" eb="24">
      <t>チシキ</t>
    </rPh>
    <rPh sb="25" eb="27">
      <t>ジョウキ</t>
    </rPh>
    <rPh sb="30" eb="32">
      <t>イジョウ</t>
    </rPh>
    <phoneticPr fontId="6"/>
  </si>
  <si>
    <t>芸能に分類される問題のうち、問題の焦点となる知識が上記のどれにも当てはまらない／分からないもの。</t>
    <rPh sb="0" eb="2">
      <t>ゲイノウ</t>
    </rPh>
    <rPh sb="3" eb="5">
      <t>ブンルイ</t>
    </rPh>
    <rPh sb="8" eb="10">
      <t>モンダイ</t>
    </rPh>
    <rPh sb="14" eb="16">
      <t>モンダイ</t>
    </rPh>
    <rPh sb="17" eb="19">
      <t>ショウテン</t>
    </rPh>
    <rPh sb="22" eb="24">
      <t>チシキ</t>
    </rPh>
    <rPh sb="25" eb="27">
      <t>ジョウキ</t>
    </rPh>
    <rPh sb="32" eb="33">
      <t>ア</t>
    </rPh>
    <rPh sb="40" eb="41">
      <t>ワ</t>
    </rPh>
    <phoneticPr fontId="6"/>
  </si>
  <si>
    <t>問題の焦点となる知識が複数の大ジャンルにまたがっているもの。</t>
    <rPh sb="11" eb="13">
      <t>フクスウ</t>
    </rPh>
    <rPh sb="14" eb="15">
      <t>ダイ</t>
    </rPh>
    <phoneticPr fontId="6"/>
  </si>
  <si>
    <t>どのジャンルにも当てはまらない／どのジャンルに当てはまるか分からないもの。</t>
    <rPh sb="8" eb="9">
      <t>ア</t>
    </rPh>
    <rPh sb="23" eb="24">
      <t>ア</t>
    </rPh>
    <rPh sb="29" eb="30">
      <t>ワ</t>
    </rPh>
    <phoneticPr fontId="6"/>
  </si>
  <si>
    <t>作成数→</t>
    <rPh sb="0" eb="2">
      <t>サクセイ</t>
    </rPh>
    <rPh sb="2" eb="3">
      <t>スウ</t>
    </rPh>
    <phoneticPr fontId="6"/>
  </si>
  <si>
    <t>No.</t>
    <phoneticPr fontId="6"/>
  </si>
  <si>
    <t>問題文</t>
    <rPh sb="0" eb="3">
      <t>モンダイブン</t>
    </rPh>
    <phoneticPr fontId="6"/>
  </si>
  <si>
    <t>国</t>
    <rPh sb="0" eb="1">
      <t>クニ</t>
    </rPh>
    <phoneticPr fontId="6"/>
  </si>
  <si>
    <t>人名</t>
    <rPh sb="0" eb="2">
      <t>ジンメイ</t>
    </rPh>
    <phoneticPr fontId="6"/>
  </si>
  <si>
    <t>時事</t>
    <rPh sb="0" eb="2">
      <t>ジジ</t>
    </rPh>
    <phoneticPr fontId="6"/>
  </si>
  <si>
    <t>答え</t>
    <rPh sb="0" eb="1">
      <t>コタ</t>
    </rPh>
    <phoneticPr fontId="6"/>
  </si>
  <si>
    <t>字数</t>
    <rPh sb="0" eb="2">
      <t>ジスウ</t>
    </rPh>
    <phoneticPr fontId="6"/>
  </si>
  <si>
    <t>別解・正誤判定基準</t>
    <rPh sb="0" eb="2">
      <t>ベッカイ</t>
    </rPh>
    <rPh sb="3" eb="5">
      <t>セイゴ</t>
    </rPh>
    <rPh sb="5" eb="7">
      <t>ハンテイ</t>
    </rPh>
    <rPh sb="7" eb="9">
      <t>キジュン</t>
    </rPh>
    <phoneticPr fontId="6"/>
  </si>
  <si>
    <t>解説・備考</t>
    <rPh sb="0" eb="2">
      <t>カイセツ</t>
    </rPh>
    <rPh sb="3" eb="5">
      <t>ビコウ</t>
    </rPh>
    <phoneticPr fontId="6"/>
  </si>
  <si>
    <t>出典</t>
    <rPh sb="0" eb="2">
      <t>シュッテン</t>
    </rPh>
    <phoneticPr fontId="6"/>
  </si>
  <si>
    <t>作成者</t>
    <rPh sb="0" eb="3">
      <t>サクセイシャ</t>
    </rPh>
    <phoneticPr fontId="6"/>
  </si>
  <si>
    <t>作問数→</t>
    <rPh sb="0" eb="2">
      <t>サクモン</t>
    </rPh>
    <rPh sb="2" eb="3">
      <t>スウ</t>
    </rPh>
    <phoneticPr fontId="6"/>
  </si>
  <si>
    <t>o</t>
  </si>
  <si>
    <t>o</t>
    <phoneticPr fontId="6"/>
  </si>
  <si>
    <t>X線の強度によって、A、B、C、M、Xの５段階の等級に分類される、太陽の表面で起きている爆発現象のことを何というでしょう？</t>
    <rPh sb="1" eb="2">
      <t>セン</t>
    </rPh>
    <rPh sb="3" eb="5">
      <t>キョウド</t>
    </rPh>
    <rPh sb="21" eb="23">
      <t>ダンカイ</t>
    </rPh>
    <rPh sb="24" eb="26">
      <t>トウキュウ</t>
    </rPh>
    <rPh sb="27" eb="29">
      <t>ブンルイ</t>
    </rPh>
    <rPh sb="33" eb="35">
      <t>タイヨウ</t>
    </rPh>
    <rPh sb="36" eb="38">
      <t>ヒョウメン</t>
    </rPh>
    <rPh sb="39" eb="40">
      <t>オ</t>
    </rPh>
    <rPh sb="44" eb="48">
      <t>バクハツゲンショウ</t>
    </rPh>
    <rPh sb="52" eb="53">
      <t>ナン</t>
    </rPh>
    <phoneticPr fontId="6"/>
  </si>
  <si>
    <t>フレア</t>
    <phoneticPr fontId="6"/>
  </si>
  <si>
    <t>久伊豆栄太</t>
    <rPh sb="0" eb="3">
      <t>ヒサイズ</t>
    </rPh>
    <rPh sb="3" eb="5">
      <t>エイタ</t>
    </rPh>
    <phoneticPr fontId="6"/>
  </si>
  <si>
    <t>日露戦争の際には『平民新聞』を発行して反戦論を展開している、1911年に大逆事件の首謀者として処刑された社会主義者は誰でしょう？</t>
    <rPh sb="0" eb="4">
      <t>ニチロセンソウ</t>
    </rPh>
    <rPh sb="5" eb="6">
      <t>サイ</t>
    </rPh>
    <rPh sb="9" eb="13">
      <t>ヘイミンシンブン</t>
    </rPh>
    <rPh sb="15" eb="17">
      <t>ハッコウ</t>
    </rPh>
    <rPh sb="19" eb="22">
      <t>ハンセンロン</t>
    </rPh>
    <rPh sb="23" eb="25">
      <t>テンカイ</t>
    </rPh>
    <rPh sb="34" eb="35">
      <t>ネン</t>
    </rPh>
    <rPh sb="36" eb="40">
      <t>タイギャクジケン</t>
    </rPh>
    <rPh sb="41" eb="44">
      <t>シュボウシャ</t>
    </rPh>
    <rPh sb="47" eb="49">
      <t>ショケイ</t>
    </rPh>
    <rPh sb="52" eb="57">
      <t>シャカイシュギシャ</t>
    </rPh>
    <rPh sb="58" eb="59">
      <t>ダレ</t>
    </rPh>
    <phoneticPr fontId="6"/>
  </si>
  <si>
    <t>日本</t>
    <rPh sb="0" eb="2">
      <t>ニホン</t>
    </rPh>
    <phoneticPr fontId="6"/>
  </si>
  <si>
    <t>幸徳秋水（こうとく・しゅうすい）</t>
    <rPh sb="0" eb="2">
      <t>コウトク</t>
    </rPh>
    <rPh sb="2" eb="4">
      <t>シュウスイ</t>
    </rPh>
    <phoneticPr fontId="6"/>
  </si>
  <si>
    <t>高級ホテル並みのサービスを受けながら、自然を満喫できるキャンプのことを、「魅力的なキャンプ」という意味の造語で何というでしょう？</t>
    <rPh sb="0" eb="2">
      <t>コウキュウ</t>
    </rPh>
    <rPh sb="5" eb="6">
      <t>ナミ</t>
    </rPh>
    <rPh sb="13" eb="14">
      <t>ウ</t>
    </rPh>
    <rPh sb="19" eb="21">
      <t>シゼン</t>
    </rPh>
    <rPh sb="22" eb="24">
      <t>マンキツ</t>
    </rPh>
    <rPh sb="37" eb="40">
      <t>ミリョクテキ</t>
    </rPh>
    <rPh sb="49" eb="51">
      <t>イミ</t>
    </rPh>
    <rPh sb="52" eb="54">
      <t>ゾウゴ</t>
    </rPh>
    <rPh sb="55" eb="56">
      <t>ナン</t>
    </rPh>
    <phoneticPr fontId="6"/>
  </si>
  <si>
    <t>グランピング</t>
    <phoneticPr fontId="6"/>
  </si>
  <si>
    <t>サーフィンやスノーボードにおいて、右足が前、左足が後ろにくるスタンスのことを何というでしょう？</t>
    <rPh sb="17" eb="19">
      <t>ミギアシ</t>
    </rPh>
    <rPh sb="20" eb="21">
      <t>マエ</t>
    </rPh>
    <rPh sb="22" eb="24">
      <t>ヒダリアシ</t>
    </rPh>
    <rPh sb="25" eb="26">
      <t>ウシ</t>
    </rPh>
    <rPh sb="38" eb="39">
      <t>ナン</t>
    </rPh>
    <phoneticPr fontId="6"/>
  </si>
  <si>
    <t>グーフィースタンス</t>
    <phoneticPr fontId="6"/>
  </si>
  <si>
    <t>トルストイの小説『復活』のヒロインの名前に由来する、プラスチックなどを丸く曲げて作られたヘアバンドの一種は何でしょう？</t>
    <rPh sb="6" eb="8">
      <t>ショウセツ</t>
    </rPh>
    <rPh sb="9" eb="11">
      <t>フッカツ</t>
    </rPh>
    <rPh sb="18" eb="20">
      <t>ナマエ</t>
    </rPh>
    <rPh sb="21" eb="23">
      <t>ユライ</t>
    </rPh>
    <rPh sb="35" eb="36">
      <t>マル</t>
    </rPh>
    <rPh sb="37" eb="38">
      <t>マ</t>
    </rPh>
    <rPh sb="40" eb="41">
      <t>ツク</t>
    </rPh>
    <rPh sb="50" eb="52">
      <t>イッシュ</t>
    </rPh>
    <rPh sb="53" eb="54">
      <t>ナン</t>
    </rPh>
    <phoneticPr fontId="6"/>
  </si>
  <si>
    <t>カチューシャ</t>
    <phoneticPr fontId="6"/>
  </si>
  <si>
    <t>スペイン内戦で反乱軍の勝利に貢献し、その後、総統として36年にわたる独裁政権を築いた政治家は誰でしょう？</t>
    <rPh sb="4" eb="6">
      <t>ナイセン</t>
    </rPh>
    <rPh sb="7" eb="10">
      <t>ハンラングン</t>
    </rPh>
    <rPh sb="11" eb="13">
      <t>ショウリ</t>
    </rPh>
    <rPh sb="14" eb="16">
      <t>コウケン</t>
    </rPh>
    <rPh sb="20" eb="21">
      <t>ゴ</t>
    </rPh>
    <rPh sb="22" eb="24">
      <t>ソウトウ</t>
    </rPh>
    <rPh sb="29" eb="30">
      <t>ネン</t>
    </rPh>
    <rPh sb="34" eb="38">
      <t>ドクサイセイケン</t>
    </rPh>
    <rPh sb="39" eb="40">
      <t>キズ</t>
    </rPh>
    <rPh sb="42" eb="45">
      <t>セイジカ</t>
    </rPh>
    <rPh sb="46" eb="47">
      <t>ダレ</t>
    </rPh>
    <phoneticPr fontId="6"/>
  </si>
  <si>
    <t>フランシスコ・フランコ</t>
    <phoneticPr fontId="6"/>
  </si>
  <si>
    <t>スペイン</t>
    <phoneticPr fontId="6"/>
  </si>
  <si>
    <t>英：flare
「太陽面爆発」「太陽フレア」も○</t>
    <rPh sb="0" eb="1">
      <t>エイ</t>
    </rPh>
    <phoneticPr fontId="6"/>
  </si>
  <si>
    <t>abcにちなんだ問題で、1問目に置かれることを想定しています。</t>
    <rPh sb="8" eb="10">
      <t>モンダイ</t>
    </rPh>
    <rPh sb="13" eb="15">
      <t>モンメ</t>
    </rPh>
    <rPh sb="16" eb="17">
      <t>オ</t>
    </rPh>
    <rPh sb="23" eb="25">
      <t>ソウテイ</t>
    </rPh>
    <phoneticPr fontId="6"/>
  </si>
  <si>
    <t>本名：伝次郎（でんじろう）</t>
    <rPh sb="0" eb="2">
      <t>ホンミョウ</t>
    </rPh>
    <phoneticPr fontId="6"/>
  </si>
  <si>
    <t>漫画・ｱﾆﾒ・ｹﾞｰﾑ</t>
    <rPh sb="0" eb="2">
      <t>マンガ</t>
    </rPh>
    <phoneticPr fontId="6"/>
  </si>
  <si>
    <t>ノンセクション</t>
    <phoneticPr fontId="6"/>
  </si>
  <si>
    <t>形式</t>
    <rPh sb="0" eb="2">
      <t>ケイシキ</t>
    </rPh>
    <phoneticPr fontId="6"/>
  </si>
  <si>
    <t>迷ったらより上のジャンルを選んでください（例：水球は球技でもウォータースポーツでもありますが、球技が表で上のため球技に入れてください）</t>
    <rPh sb="0" eb="1">
      <t>マヨ</t>
    </rPh>
    <rPh sb="6" eb="7">
      <t>ウエ</t>
    </rPh>
    <rPh sb="13" eb="14">
      <t>エラ</t>
    </rPh>
    <rPh sb="21" eb="22">
      <t>レイ</t>
    </rPh>
    <rPh sb="23" eb="25">
      <t>スイキュウ</t>
    </rPh>
    <rPh sb="26" eb="28">
      <t>キュウギ</t>
    </rPh>
    <rPh sb="47" eb="49">
      <t>キュウギ</t>
    </rPh>
    <rPh sb="50" eb="51">
      <t>オモテ</t>
    </rPh>
    <rPh sb="52" eb="53">
      <t>ウエ</t>
    </rPh>
    <rPh sb="53" eb="54">
      <t>ヒカミ</t>
    </rPh>
    <rPh sb="56" eb="58">
      <t>キュウギ</t>
    </rPh>
    <rPh sb="59" eb="60">
      <t>イ</t>
    </rPh>
    <phoneticPr fontId="6"/>
  </si>
  <si>
    <t>このシートもご一読ください（ジャンル区分及び形式区分の表です）。形式区分は最下部にあります。</t>
    <rPh sb="7" eb="9">
      <t>イチドク</t>
    </rPh>
    <rPh sb="18" eb="20">
      <t>クブン</t>
    </rPh>
    <rPh sb="20" eb="21">
      <t>オヨ</t>
    </rPh>
    <rPh sb="22" eb="24">
      <t>ケイシキ</t>
    </rPh>
    <rPh sb="24" eb="26">
      <t>クブン</t>
    </rPh>
    <rPh sb="27" eb="28">
      <t>ヒョウ</t>
    </rPh>
    <rPh sb="32" eb="34">
      <t>ケイシキ</t>
    </rPh>
    <rPh sb="34" eb="36">
      <t>クブン</t>
    </rPh>
    <rPh sb="37" eb="40">
      <t>サイカブ</t>
    </rPh>
    <phoneticPr fontId="6"/>
  </si>
  <si>
    <t>形式区分</t>
    <rPh sb="0" eb="2">
      <t>ケイシキ</t>
    </rPh>
    <rPh sb="2" eb="4">
      <t>クブン</t>
    </rPh>
    <phoneticPr fontId="6"/>
  </si>
  <si>
    <t>2パラ</t>
    <phoneticPr fontId="6"/>
  </si>
  <si>
    <t>3パラ</t>
    <phoneticPr fontId="6"/>
  </si>
  <si>
    <t>語源-「○○語で」</t>
    <phoneticPr fontId="6"/>
  </si>
  <si>
    <t>語源-「元々は」</t>
    <phoneticPr fontId="6"/>
  </si>
  <si>
    <t>日本語では</t>
    <phoneticPr fontId="6"/>
  </si>
  <si>
    <t>英語では</t>
    <phoneticPr fontId="6"/>
  </si>
  <si>
    <t>これも迷ったら
上を優先してください</t>
    <rPh sb="3" eb="4">
      <t>マヨ</t>
    </rPh>
    <rPh sb="8" eb="9">
      <t>ウエ</t>
    </rPh>
    <rPh sb="10" eb="12">
      <t>ユウセン</t>
    </rPh>
    <phoneticPr fontId="6"/>
  </si>
  <si>
    <t>本名</t>
    <phoneticPr fontId="6"/>
  </si>
  <si>
    <t>正式名</t>
    <phoneticPr fontId="6"/>
  </si>
  <si>
    <t>小ジャンル・形式区分</t>
    <rPh sb="0" eb="1">
      <t>ショウ</t>
    </rPh>
    <rPh sb="6" eb="8">
      <t>ケイシキ</t>
    </rPh>
    <rPh sb="8" eb="10">
      <t>クブン</t>
    </rPh>
    <phoneticPr fontId="6"/>
  </si>
  <si>
    <t>和名</t>
    <phoneticPr fontId="6"/>
  </si>
  <si>
    <t>別名</t>
    <phoneticPr fontId="6"/>
  </si>
  <si>
    <t>かつては</t>
    <phoneticPr fontId="6"/>
  </si>
  <si>
    <t>名数</t>
    <phoneticPr fontId="6"/>
  </si>
  <si>
    <t>数字前フリ</t>
    <phoneticPr fontId="6"/>
  </si>
  <si>
    <t>提唱者・発見者</t>
    <phoneticPr fontId="6"/>
  </si>
  <si>
    <t>答えが「数」</t>
    <phoneticPr fontId="6"/>
  </si>
  <si>
    <t>答えが「国」や「都道府県」になる問題</t>
    <phoneticPr fontId="6"/>
  </si>
  <si>
    <t>答えが「国・都道府県」</t>
    <phoneticPr fontId="6"/>
  </si>
  <si>
    <t>何の略</t>
    <phoneticPr fontId="6"/>
  </si>
  <si>
    <t>略称前フリ</t>
    <phoneticPr fontId="6"/>
  </si>
  <si>
    <t>書き出し・歌い出し</t>
    <phoneticPr fontId="6"/>
  </si>
  <si>
    <t>俗に</t>
    <phoneticPr fontId="6"/>
  </si>
  <si>
    <t>血縁</t>
    <phoneticPr fontId="6"/>
  </si>
  <si>
    <t>択一</t>
    <phoneticPr fontId="6"/>
  </si>
  <si>
    <t>現象・法則・効果</t>
    <phoneticPr fontId="6"/>
  </si>
  <si>
    <t>において</t>
  </si>
  <si>
    <t>において</t>
    <phoneticPr fontId="6"/>
  </si>
  <si>
    <t>の中でも</t>
  </si>
  <si>
    <t>例示・連想</t>
    <rPh sb="3" eb="5">
      <t>レンソウ</t>
    </rPh>
    <phoneticPr fontId="6"/>
  </si>
  <si>
    <t>「太陽フレア」、『知恵蔵』、朝日新聞社、
https://kotobank.jp/word/%E5%A4%AA%E9%99%BD%E3%83%95%E3%83%AC%E3%82%A2-189535#E6.97.A5.E6.9C.AC.E5.A4.A7.E7.99.BE.E7.A7.91.E5.85.A8.E6.9B.B8.28.E3.83.8B.E3.83.83.E3.83.9D.E3.83.8B.E3.82.AB.29</t>
    <rPh sb="9" eb="12">
      <t>チエゾウ</t>
    </rPh>
    <rPh sb="14" eb="19">
      <t>アサヒシンブ</t>
    </rPh>
    <phoneticPr fontId="6"/>
  </si>
  <si>
    <t>大逆事件は1910年に起こりましたが、幸徳秋水の処刑は1911年です。</t>
    <rPh sb="0" eb="4">
      <t>タイギャクジケン</t>
    </rPh>
    <rPh sb="9" eb="10">
      <t>ネン</t>
    </rPh>
    <rPh sb="11" eb="12">
      <t>オ</t>
    </rPh>
    <rPh sb="19" eb="23">
      <t>コウ</t>
    </rPh>
    <rPh sb="24" eb="26">
      <t>ショケイ</t>
    </rPh>
    <rPh sb="31" eb="32">
      <t>ネン</t>
    </rPh>
    <phoneticPr fontId="6"/>
  </si>
  <si>
    <t>「幸徳秋水」、『日本大百科全書(ニッポニカ)』、小学館、https://kotobank.jp/word/%E5%B9%B8%E5%BE%B3%E7%A7%8B%E6%B0%B4-16335#E6.97.A5.E6.9C.AC.E5.A4.A7.E7.99.BE.E7.A7.91.E5.85.A8.E6.9B.B8.28.E3.83.8B.E3.83.83.E3.83.9D.E3.83.8B.E3.82.AB.29</t>
    <rPh sb="1" eb="5">
      <t>コウト</t>
    </rPh>
    <rPh sb="24" eb="27">
      <t>ショウガクカン</t>
    </rPh>
    <phoneticPr fontId="6"/>
  </si>
  <si>
    <t>英：glamping←Glamorous+Camping</t>
    <rPh sb="0" eb="1">
      <t>エイ</t>
    </rPh>
    <phoneticPr fontId="6"/>
  </si>
  <si>
    <t>文字数は60を超過しましたが、必要な情報を過不足なく盛り込んだ自負があります。</t>
    <rPh sb="0" eb="3">
      <t>モジスウ</t>
    </rPh>
    <rPh sb="7" eb="9">
      <t>チョウカ</t>
    </rPh>
    <rPh sb="15" eb="17">
      <t>ヒツヨウ</t>
    </rPh>
    <rPh sb="18" eb="20">
      <t>ジョウホウ</t>
    </rPh>
    <rPh sb="21" eb="24">
      <t>カフソク</t>
    </rPh>
    <rPh sb="26" eb="27">
      <t>モ</t>
    </rPh>
    <rPh sb="28" eb="29">
      <t>コ</t>
    </rPh>
    <rPh sb="31" eb="33">
      <t>ジフ</t>
    </rPh>
    <phoneticPr fontId="6"/>
  </si>
  <si>
    <t>「グランピング」、『知恵蔵』、朝日新聞社、
https://kotobank.jp/word/%E3%82%B0%E3%83%A9%E3%83%B3%E3%83%94%E3%83%B3%E3%82%B0-1713599#E7.9F.A5.E6.81.B5.E8.94.B5</t>
    <rPh sb="10" eb="13">
      <t>チエゾウ</t>
    </rPh>
    <rPh sb="15" eb="20">
      <t>アサ</t>
    </rPh>
    <phoneticPr fontId="6"/>
  </si>
  <si>
    <t>英：Goofy
「レギュラー」は逆のスタンスなので×</t>
    <rPh sb="0" eb="1">
      <t>エイ</t>
    </rPh>
    <rPh sb="16" eb="17">
      <t>ギャク</t>
    </rPh>
    <phoneticPr fontId="6"/>
  </si>
  <si>
    <t>「グーフィー」、『サーフィン用語集』、デジサーフ、
https://kotobank.jp/word/%E3%82%B0%E3%83%BC%E3%83%95%E3%82%A3%E3%83%BC-1465652#E3.82.B5.E3.83.BC.E3.83.95.E3.82.A3.E3.83.B3.E7.94.A8.E8.AA.9E.E9.9B.86
「スノーボード」、『知恵蔵』、朝日新聞社、
https://kotobank.jp/word/%E3%82%B9%E3%83%8E%E3%83%BC%E3%83%9C%E3%83%BC%E3%83%89-178067#E7.9F.A5.E6.81.B5.E8.94.B5</t>
    <rPh sb="187" eb="190">
      <t>チエゾウ</t>
    </rPh>
    <rPh sb="192" eb="197">
      <t>アサ</t>
    </rPh>
    <phoneticPr fontId="6"/>
  </si>
  <si>
    <t>「カチューシャ」、『デジタル大辞泉』、小学館、https://kotobank.jp/word/%E3%82%AB%E3%83%81%E3%83%A5%E3%83%BC%E3%82%B7%E3%83%A3-231275#E3.83.87.E3.82.B8.E3.82.BF.E3.83.AB.E5.A4.A7.E8.BE.9E.E6.B3.89
”名称は、大正初期に上演されたトルストイの小説「復活」の女主人公に由来。 ”</t>
    <rPh sb="19" eb="22">
      <t>ショウガクカン</t>
    </rPh>
    <phoneticPr fontId="6"/>
  </si>
  <si>
    <t>露：katyusha
人名由来フリなのでこれのみ</t>
    <rPh sb="0" eb="1">
      <t>ロ</t>
    </rPh>
    <rPh sb="11" eb="13">
      <t>ジンメイ</t>
    </rPh>
    <rPh sb="13" eb="15">
      <t>ユライ</t>
    </rPh>
    <phoneticPr fontId="6"/>
  </si>
  <si>
    <t>西：Franco Bahamonde， Francisco</t>
    <rPh sb="0" eb="1">
      <t>ニシ</t>
    </rPh>
    <phoneticPr fontId="6"/>
  </si>
  <si>
    <t>「フランコ」、『ブリタニカ国際大百科事典 小項目事典』、ブリタニカジャパン
https://kotobank.jp/word/%E3%83%95%E3%83%A9%E3%83%B3%E3%82%B3-126503#E3.83.96.E3.83.AA.E3.82.BF.E3.83.8B.E3.82.AB.E5.9B.BD.E9.9A.9B.E5.A4.A7.E7.99.BE.E7.A7.91.E4.BA.8B.E5.85.B8.20.E5.B0.8F.E9.A0.85.E7.9B.AE.E4.BA.8B.E5.85.B8</t>
    <phoneticPr fontId="6"/>
  </si>
  <si>
    <t>ロシア</t>
    <phoneticPr fontId="6"/>
  </si>
  <si>
    <t>《科学史→歴史的文脈により出題価値が保証される科学的分野。論理的妥当性より価値が保証される自然科学と分離。》</t>
    <rPh sb="1" eb="4">
      <t>カガクシ</t>
    </rPh>
    <rPh sb="5" eb="8">
      <t>レキシテキ</t>
    </rPh>
    <rPh sb="8" eb="10">
      <t>ブンミャク</t>
    </rPh>
    <rPh sb="13" eb="15">
      <t>シュツダイ</t>
    </rPh>
    <rPh sb="15" eb="17">
      <t>カチ</t>
    </rPh>
    <rPh sb="18" eb="20">
      <t>ホショウ</t>
    </rPh>
    <rPh sb="23" eb="26">
      <t>カガクテキ</t>
    </rPh>
    <rPh sb="26" eb="28">
      <t>ブンヤ</t>
    </rPh>
    <rPh sb="29" eb="32">
      <t>ロンリテキ</t>
    </rPh>
    <rPh sb="32" eb="35">
      <t>ダトウセイ</t>
    </rPh>
    <rPh sb="37" eb="39">
      <t>カチ</t>
    </rPh>
    <rPh sb="40" eb="42">
      <t>ホショウ</t>
    </rPh>
    <rPh sb="45" eb="49">
      <t>シゼ</t>
    </rPh>
    <rPh sb="50" eb="52">
      <t>ブンリ</t>
    </rPh>
    <phoneticPr fontId="6"/>
  </si>
  <si>
    <t>《自然科学→学校で習うような数学・理科。歴史的意義から価値が保証される科学史と分離。》</t>
    <rPh sb="1" eb="5">
      <t>シゼンカガク</t>
    </rPh>
    <rPh sb="6" eb="8">
      <t>ガッコウ</t>
    </rPh>
    <rPh sb="9" eb="10">
      <t>ナラ</t>
    </rPh>
    <rPh sb="14" eb="16">
      <t>スウガク</t>
    </rPh>
    <rPh sb="17" eb="19">
      <t>リカ</t>
    </rPh>
    <rPh sb="20" eb="23">
      <t>レキシテキ</t>
    </rPh>
    <rPh sb="23" eb="25">
      <t>イギ</t>
    </rPh>
    <rPh sb="27" eb="29">
      <t>カチ</t>
    </rPh>
    <rPh sb="30" eb="32">
      <t>ホショウ</t>
    </rPh>
    <rPh sb="35" eb="38">
      <t>カガクシ</t>
    </rPh>
    <rPh sb="39" eb="41">
      <t>ブンリ</t>
    </rPh>
    <phoneticPr fontId="6"/>
  </si>
  <si>
    <t>《生活→大ジャンルは15thと変更なし。小ジャンルを改変。》</t>
    <rPh sb="1" eb="3">
      <t>セイカツ</t>
    </rPh>
    <rPh sb="4" eb="5">
      <t>ダイ</t>
    </rPh>
    <rPh sb="15" eb="17">
      <t>ヘンコウ</t>
    </rPh>
    <rPh sb="20" eb="21">
      <t>ショウ</t>
    </rPh>
    <rPh sb="26" eb="28">
      <t>カイヘン</t>
    </rPh>
    <phoneticPr fontId="6"/>
  </si>
  <si>
    <t>《スポーツ→大ジャンルは15thと変更なし。小ジャンルを改変。》</t>
    <phoneticPr fontId="6"/>
  </si>
  <si>
    <t>《芸能→16thでは芸能性の高い音楽を含む。》</t>
    <rPh sb="1" eb="3">
      <t>ゲイノウ</t>
    </rPh>
    <rPh sb="10" eb="12">
      <t>ゲイノウ</t>
    </rPh>
    <rPh sb="12" eb="13">
      <t>セイ</t>
    </rPh>
    <rPh sb="14" eb="15">
      <t>タカ</t>
    </rPh>
    <rPh sb="16" eb="18">
      <t>オンガク</t>
    </rPh>
    <rPh sb="19" eb="20">
      <t>フク</t>
    </rPh>
    <phoneticPr fontId="6"/>
  </si>
  <si>
    <t>《ノンセクション(ns)→15thと変更なし。》</t>
    <rPh sb="18" eb="20">
      <t>ヘンコウ</t>
    </rPh>
    <phoneticPr fontId="6"/>
  </si>
  <si>
    <t>《公民→15th区分より宗教を思想etcに移動。小ジャンルを細分化。》</t>
    <rPh sb="1" eb="3">
      <t>コウミン</t>
    </rPh>
    <rPh sb="8" eb="10">
      <t>クブン</t>
    </rPh>
    <rPh sb="12" eb="14">
      <t>シュウキョウ</t>
    </rPh>
    <rPh sb="15" eb="17">
      <t>シソウ</t>
    </rPh>
    <rPh sb="21" eb="23">
      <t>イドウ</t>
    </rPh>
    <rPh sb="24" eb="25">
      <t>ショウ</t>
    </rPh>
    <rPh sb="30" eb="33">
      <t>サイブンカ</t>
    </rPh>
    <phoneticPr fontId="6"/>
  </si>
  <si>
    <t>《地理→大ジャンルとしては15thと変更なし。小ジャンルを細分化した。》</t>
    <rPh sb="1" eb="3">
      <t>チリ</t>
    </rPh>
    <rPh sb="4" eb="5">
      <t>ダイ</t>
    </rPh>
    <rPh sb="18" eb="20">
      <t>ヘンコウ</t>
    </rPh>
    <rPh sb="23" eb="24">
      <t>ショウ</t>
    </rPh>
    <rPh sb="29" eb="32">
      <t>サイブンカ</t>
    </rPh>
    <phoneticPr fontId="6"/>
  </si>
  <si>
    <t>《世界史→15thの歴史を世界史と日本史に分割した。》</t>
    <rPh sb="1" eb="3">
      <t>セカイ</t>
    </rPh>
    <rPh sb="13" eb="16">
      <t>セカイシ</t>
    </rPh>
    <rPh sb="17" eb="19">
      <t>ニホン</t>
    </rPh>
    <phoneticPr fontId="6"/>
  </si>
  <si>
    <t>《日本史→15thの歴史を日本史と世界史に分割した。》</t>
    <rPh sb="1" eb="4">
      <t>ニホンシ</t>
    </rPh>
    <rPh sb="10" eb="12">
      <t>レキシ</t>
    </rPh>
    <rPh sb="13" eb="16">
      <t>ニホンシ</t>
    </rPh>
    <rPh sb="17" eb="20">
      <t>セカイシ</t>
    </rPh>
    <rPh sb="21" eb="23">
      <t>ブンカツ</t>
    </rPh>
    <phoneticPr fontId="6"/>
  </si>
  <si>
    <t>《文学→人間の言語的営みに関する問題。15thで含んでいた神話や宗教は今回分離した。》</t>
    <rPh sb="1" eb="3">
      <t>ブンガク</t>
    </rPh>
    <rPh sb="4" eb="6">
      <t>ニンゲン</t>
    </rPh>
    <rPh sb="7" eb="10">
      <t>ゲンゴテキ</t>
    </rPh>
    <rPh sb="10" eb="11">
      <t>イトナ</t>
    </rPh>
    <rPh sb="13" eb="14">
      <t>カン</t>
    </rPh>
    <rPh sb="16" eb="18">
      <t>モンダイ</t>
    </rPh>
    <rPh sb="24" eb="25">
      <t>フク</t>
    </rPh>
    <rPh sb="29" eb="31">
      <t>シンワ</t>
    </rPh>
    <rPh sb="32" eb="34">
      <t>シュウキョウ</t>
    </rPh>
    <rPh sb="35" eb="37">
      <t>コンカイ</t>
    </rPh>
    <rPh sb="37" eb="39">
      <t>ブンリ</t>
    </rPh>
    <phoneticPr fontId="6"/>
  </si>
  <si>
    <t>「AはA'ですが、Bは何でしょう？」という形の問題文</t>
    <rPh sb="11" eb="12">
      <t>ナン</t>
    </rPh>
    <rPh sb="21" eb="22">
      <t>カタチ</t>
    </rPh>
    <rPh sb="23" eb="26">
      <t>モンダイブン</t>
    </rPh>
    <phoneticPr fontId="6"/>
  </si>
  <si>
    <t>「AはA'、BはB'ですが、Cは何でしょう？」という形の問題文。</t>
    <rPh sb="16" eb="17">
      <t>ナン</t>
    </rPh>
    <rPh sb="26" eb="27">
      <t>カタチ</t>
    </rPh>
    <rPh sb="28" eb="31">
      <t>モンダイブン</t>
    </rPh>
    <phoneticPr fontId="6"/>
  </si>
  <si>
    <t>「○○語で「××」という意味がある～」という形の問題文。</t>
    <rPh sb="22" eb="23">
      <t>カタチ</t>
    </rPh>
    <rPh sb="24" eb="27">
      <t>モンダイブン</t>
    </rPh>
    <phoneticPr fontId="6"/>
  </si>
  <si>
    <t>「元々は～、」あるいは「本来は～」という形で始まり、語源から言葉を問う問題文。</t>
    <rPh sb="20" eb="21">
      <t>カタチ</t>
    </rPh>
    <rPh sb="22" eb="23">
      <t>ハジ</t>
    </rPh>
    <rPh sb="26" eb="28">
      <t>ゴゲン</t>
    </rPh>
    <rPh sb="30" eb="32">
      <t>コトバ</t>
    </rPh>
    <rPh sb="33" eb="34">
      <t>ト</t>
    </rPh>
    <rPh sb="35" eb="37">
      <t>モンダイ</t>
    </rPh>
    <rPh sb="37" eb="38">
      <t>ブン</t>
    </rPh>
    <phoneticPr fontId="6"/>
  </si>
  <si>
    <t>「日本語では「○○」という～」という形で始まる問題文。</t>
    <rPh sb="18" eb="19">
      <t>カタチ</t>
    </rPh>
    <rPh sb="20" eb="21">
      <t>ハジ</t>
    </rPh>
    <rPh sb="23" eb="26">
      <t>モンダイブン</t>
    </rPh>
    <phoneticPr fontId="6"/>
  </si>
  <si>
    <t>「英語では「○○」という～」という形で始まる問題文。</t>
    <rPh sb="17" eb="18">
      <t>カタチ</t>
    </rPh>
    <rPh sb="19" eb="20">
      <t>ハジ</t>
    </rPh>
    <rPh sb="22" eb="25">
      <t>モンダイブン</t>
    </rPh>
    <phoneticPr fontId="6"/>
  </si>
  <si>
    <t>「本名を○○という～」という形で始まる問題文。</t>
    <rPh sb="14" eb="15">
      <t>カタチ</t>
    </rPh>
    <rPh sb="16" eb="17">
      <t>ハジ</t>
    </rPh>
    <rPh sb="19" eb="22">
      <t>モンダイブン</t>
    </rPh>
    <phoneticPr fontId="6"/>
  </si>
  <si>
    <t>「正式名（称）を○○という～」という形で始まる問題文。</t>
    <rPh sb="18" eb="19">
      <t>カタチ</t>
    </rPh>
    <rPh sb="20" eb="21">
      <t>ハジ</t>
    </rPh>
    <rPh sb="23" eb="26">
      <t>モンダイブン</t>
    </rPh>
    <phoneticPr fontId="6"/>
  </si>
  <si>
    <t>「和名を○○という～」という形で始まり、植物名、動物名、宝石名などを問う問題文。</t>
    <rPh sb="14" eb="15">
      <t>カタチ</t>
    </rPh>
    <rPh sb="16" eb="17">
      <t>ハジ</t>
    </rPh>
    <rPh sb="20" eb="22">
      <t>ショクブツ</t>
    </rPh>
    <rPh sb="22" eb="23">
      <t>メイ</t>
    </rPh>
    <rPh sb="24" eb="26">
      <t>ドウブツ</t>
    </rPh>
    <rPh sb="26" eb="27">
      <t>メイ</t>
    </rPh>
    <rPh sb="28" eb="30">
      <t>ホウセキ</t>
    </rPh>
    <rPh sb="30" eb="31">
      <t>メイ</t>
    </rPh>
    <rPh sb="34" eb="35">
      <t>ト</t>
    </rPh>
    <rPh sb="36" eb="38">
      <t>モンダイ</t>
    </rPh>
    <rPh sb="38" eb="39">
      <t>ブン</t>
    </rPh>
    <phoneticPr fontId="6"/>
  </si>
  <si>
    <t>「別名を○○という～」「○○とも呼ばれる～」という形で始まり、別名から答えとなる単語を問う問題文。</t>
    <rPh sb="25" eb="26">
      <t>カタチ</t>
    </rPh>
    <rPh sb="27" eb="28">
      <t>ハジ</t>
    </rPh>
    <rPh sb="31" eb="33">
      <t>ベツメイ</t>
    </rPh>
    <rPh sb="35" eb="36">
      <t>コタ</t>
    </rPh>
    <rPh sb="40" eb="42">
      <t>タンゴ</t>
    </rPh>
    <rPh sb="43" eb="44">
      <t>ト</t>
    </rPh>
    <rPh sb="45" eb="47">
      <t>モンダイ</t>
    </rPh>
    <rPh sb="47" eb="48">
      <t>ブン</t>
    </rPh>
    <phoneticPr fontId="6"/>
  </si>
  <si>
    <t>「かつては「○○」と呼ばれた～」という形で始まり、過去の呼称から答えとなる単語を問う問題文。</t>
    <rPh sb="19" eb="20">
      <t>カタチ</t>
    </rPh>
    <rPh sb="21" eb="22">
      <t>ハジ</t>
    </rPh>
    <rPh sb="25" eb="27">
      <t>カコ</t>
    </rPh>
    <rPh sb="28" eb="30">
      <t>コショウ</t>
    </rPh>
    <rPh sb="32" eb="33">
      <t>コタ</t>
    </rPh>
    <rPh sb="37" eb="39">
      <t>タンゴ</t>
    </rPh>
    <rPh sb="40" eb="41">
      <t>ト</t>
    </rPh>
    <rPh sb="42" eb="45">
      <t>モンダイブン</t>
    </rPh>
    <phoneticPr fontId="6"/>
  </si>
  <si>
    <t>「○○とは、A、Bと何？」という形の問題文。</t>
    <rPh sb="16" eb="17">
      <t>カタチ</t>
    </rPh>
    <rPh sb="18" eb="21">
      <t>モンダイブン</t>
    </rPh>
    <phoneticPr fontId="6"/>
  </si>
  <si>
    <t>「○○の第N代～」、「第N回（N年の）○○賞を～」、「第N回○○を優勝した～」など、前フリに数字を含む問題文。「初代」も含む。</t>
    <rPh sb="42" eb="43">
      <t>マエ</t>
    </rPh>
    <rPh sb="46" eb="48">
      <t>スウジ</t>
    </rPh>
    <rPh sb="49" eb="50">
      <t>フク</t>
    </rPh>
    <rPh sb="51" eb="53">
      <t>モンダイ</t>
    </rPh>
    <rPh sb="53" eb="54">
      <t>ブン</t>
    </rPh>
    <rPh sb="56" eb="58">
      <t>ショダイ</t>
    </rPh>
    <rPh sb="60" eb="61">
      <t>フク</t>
    </rPh>
    <phoneticPr fontId="6"/>
  </si>
  <si>
    <t>「○○によって××された～」という形の問題文。「○○」の前に「国籍＋職業名」を含む場合もこちら。</t>
    <rPh sb="17" eb="18">
      <t>カタチ</t>
    </rPh>
    <rPh sb="19" eb="22">
      <t>モンダイブン</t>
    </rPh>
    <rPh sb="28" eb="29">
      <t>マエ</t>
    </rPh>
    <rPh sb="31" eb="33">
      <t>コクセキ</t>
    </rPh>
    <rPh sb="34" eb="36">
      <t>ショクギョウ</t>
    </rPh>
    <rPh sb="36" eb="37">
      <t>メイ</t>
    </rPh>
    <rPh sb="39" eb="40">
      <t>フク</t>
    </rPh>
    <rPh sb="41" eb="43">
      <t>バアイ</t>
    </rPh>
    <phoneticPr fontId="6"/>
  </si>
  <si>
    <t>答えが「数」になる問題</t>
    <phoneticPr fontId="6"/>
  </si>
  <si>
    <t>「○○とは、何という言葉の略でしょう？」という形をとり、ある言葉が何の略かを問う問題文。</t>
    <rPh sb="23" eb="24">
      <t>カタチ</t>
    </rPh>
    <rPh sb="30" eb="32">
      <t>コトバ</t>
    </rPh>
    <rPh sb="33" eb="34">
      <t>ナン</t>
    </rPh>
    <rPh sb="35" eb="36">
      <t>リャク</t>
    </rPh>
    <rPh sb="38" eb="39">
      <t>ト</t>
    </rPh>
    <rPh sb="40" eb="43">
      <t>モンダイブン</t>
    </rPh>
    <phoneticPr fontId="6"/>
  </si>
  <si>
    <t>「略して「○○」とも呼ばれる」「アルファベットN文字で「○○」と略される」「○○〇の略である～」など、略称から答えとなる単語を問う問題文。</t>
    <rPh sb="51" eb="53">
      <t>リャクショウ</t>
    </rPh>
    <rPh sb="55" eb="56">
      <t>コタ</t>
    </rPh>
    <rPh sb="60" eb="62">
      <t>タンゴ</t>
    </rPh>
    <rPh sb="63" eb="64">
      <t>ト</t>
    </rPh>
    <rPh sb="65" eb="68">
      <t>モンダイブン</t>
    </rPh>
    <phoneticPr fontId="6"/>
  </si>
  <si>
    <t>「「×××」という書き出し／歌い出しで始まる～」という形をとり、小説などの作品名/.曲名を問う問題文。</t>
    <rPh sb="27" eb="28">
      <t>カタチ</t>
    </rPh>
    <rPh sb="32" eb="34">
      <t>ショウセツ</t>
    </rPh>
    <rPh sb="37" eb="39">
      <t>サクヒン</t>
    </rPh>
    <rPh sb="39" eb="40">
      <t>メイ</t>
    </rPh>
    <rPh sb="42" eb="44">
      <t>キョクメイ</t>
    </rPh>
    <rPh sb="45" eb="46">
      <t>ト</t>
    </rPh>
    <rPh sb="47" eb="50">
      <t>モンダイブン</t>
    </rPh>
    <phoneticPr fontId="6"/>
  </si>
  <si>
    <t>「俗に「○○」」で始まる問題文。</t>
    <rPh sb="9" eb="10">
      <t>ハジ</t>
    </rPh>
    <rPh sb="12" eb="15">
      <t>モンダイブン</t>
    </rPh>
    <phoneticPr fontId="6"/>
  </si>
  <si>
    <t>「父に○○がいる～」、「いとこに××を持つ～」など、血縁から答えとなる人物を問う問題文。「兄○○、弟○○～」から兄弟を問う場合もこちらに含む。</t>
    <rPh sb="26" eb="28">
      <t>ケツエン</t>
    </rPh>
    <rPh sb="30" eb="31">
      <t>コタ</t>
    </rPh>
    <rPh sb="35" eb="37">
      <t>ジンブツ</t>
    </rPh>
    <rPh sb="38" eb="39">
      <t>ト</t>
    </rPh>
    <rPh sb="40" eb="43">
      <t>モンダイブン</t>
    </rPh>
    <rPh sb="45" eb="46">
      <t>アニ</t>
    </rPh>
    <rPh sb="49" eb="50">
      <t>オトウト</t>
    </rPh>
    <rPh sb="56" eb="58">
      <t>キョウダイ</t>
    </rPh>
    <rPh sb="59" eb="60">
      <t>ト</t>
    </rPh>
    <rPh sb="61" eb="63">
      <t>バアイ</t>
    </rPh>
    <rPh sb="68" eb="69">
      <t>フク</t>
    </rPh>
    <phoneticPr fontId="6"/>
  </si>
  <si>
    <t>「○○、○○、○○のうち～」、「××なのは○○、○○のどちらでしょう？」など、選択肢を問題文中で提示する問題文。</t>
    <rPh sb="39" eb="42">
      <t>センタクシ</t>
    </rPh>
    <rPh sb="43" eb="46">
      <t>モンダイブン</t>
    </rPh>
    <rPh sb="46" eb="47">
      <t>チュウ</t>
    </rPh>
    <rPh sb="48" eb="50">
      <t>テイジ</t>
    </rPh>
    <rPh sb="52" eb="55">
      <t>モンダイブン</t>
    </rPh>
    <phoneticPr fontId="6"/>
  </si>
  <si>
    <t>答えが「○○現象」「○○の法則」「○○効果」「○○公式」「○○定理」などになる問題</t>
    <rPh sb="39" eb="41">
      <t>モンダイ</t>
    </rPh>
    <phoneticPr fontId="6"/>
  </si>
  <si>
    <t>問題文中に「○○において、」と含む問題。</t>
    <rPh sb="17" eb="19">
      <t>モンダイ</t>
    </rPh>
    <phoneticPr fontId="6"/>
  </si>
  <si>
    <t>問題文中に「○○の中でも、」と含む問題。</t>
    <rPh sb="17" eb="19">
      <t>モンダイ</t>
    </rPh>
    <phoneticPr fontId="6"/>
  </si>
  <si>
    <t>「○○、○○、○○といえば～」、「○○、○○に共通する～」という、読点やかぎかっこで例示して共通項を問う問題文。</t>
    <rPh sb="33" eb="35">
      <t>トウテン</t>
    </rPh>
    <rPh sb="42" eb="44">
      <t>レイジ</t>
    </rPh>
    <rPh sb="46" eb="49">
      <t>キョウツウコウ</t>
    </rPh>
    <rPh sb="50" eb="51">
      <t>ト</t>
    </rPh>
    <rPh sb="52" eb="55">
      <t>モンダイブン</t>
    </rPh>
    <phoneticPr fontId="6"/>
  </si>
  <si>
    <t>AQL北関東リーグ問題作成フォーマット</t>
    <rPh sb="3" eb="4">
      <t>キタ</t>
    </rPh>
    <rPh sb="4" eb="6">
      <t>カントウ</t>
    </rPh>
    <rPh sb="9" eb="11">
      <t>モンダイ</t>
    </rPh>
    <rPh sb="11" eb="13">
      <t>サクセイ</t>
    </rPh>
    <phoneticPr fontId="6"/>
  </si>
  <si>
    <t>提出例</t>
    <rPh sb="0" eb="2">
      <t>テイシュツ</t>
    </rPh>
    <rPh sb="2" eb="3">
      <t>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</si>
</sst>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i/>
      <sz val="11"/>
      <color theme="1"/>
      <name val="ＭＳ Ｐゴシック"/>
      <family val="3"/>
      <charset val="128"/>
      <scheme val="minor"/>
    </font>
    <font>
      <b/>
      <sz val="18"/>
      <color theme="1"/>
      <name val="ＭＳ Ｐゴシック"/>
      <family val="3"/>
      <charset val="128"/>
      <scheme val="major"/>
    </font>
    <font>
      <b/>
      <sz val="20"/>
      <color theme="1"/>
      <name val="ＭＳ Ｐゴシック"/>
      <family val="3"/>
      <charset val="128"/>
      <scheme val="major"/>
    </font>
    <font>
      <sz val="9"/>
      <color rgb="FF002060"/>
      <name val="ＭＳ Ｐゴシック"/>
      <family val="3"/>
      <charset val="128"/>
      <scheme val="minor"/>
    </font>
    <font>
      <b/>
      <sz val="11"/>
      <color rgb="FFFF0000"/>
      <name val="ＭＳ Ｐゴシック"/>
      <family val="3"/>
      <charset val="128"/>
      <scheme val="minor"/>
    </font>
    <font>
      <b/>
      <sz val="11"/>
      <color rgb="FF00B050"/>
      <name val="ＭＳ Ｐゴシック"/>
      <family val="3"/>
      <charset val="128"/>
      <scheme val="minor"/>
    </font>
    <font>
      <b/>
      <sz val="11"/>
      <color theme="1"/>
      <name val="ＭＳ Ｐゴシック"/>
      <family val="3"/>
      <charset val="128"/>
      <scheme val="minor"/>
    </font>
    <font>
      <sz val="10"/>
      <color rgb="FFFF0000"/>
      <name val="ＭＳ Ｐゴシック"/>
      <family val="3"/>
      <charset val="128"/>
      <scheme val="minor"/>
    </font>
    <font>
      <sz val="9"/>
      <color indexed="81"/>
      <name val="MS P ゴシック"/>
      <family val="3"/>
      <charset val="128"/>
    </font>
    <font>
      <b/>
      <sz val="9"/>
      <color indexed="81"/>
      <name val="MS P ゴシック"/>
      <family val="3"/>
      <charset val="128"/>
    </font>
    <font>
      <sz val="8"/>
      <color theme="1"/>
      <name val="ＭＳ Ｐゴシック"/>
      <family val="3"/>
      <charset val="128"/>
      <scheme val="minor"/>
    </font>
    <font>
      <sz val="10"/>
      <color theme="1"/>
      <name val="HGPｺﾞｼｯｸM"/>
      <family val="2"/>
      <charset val="128"/>
    </font>
    <font>
      <sz val="9"/>
      <color indexed="8"/>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CCCC"/>
        <bgColor indexed="64"/>
      </patternFill>
    </fill>
    <fill>
      <patternFill patternType="solid">
        <fgColor rgb="FF92D050"/>
        <bgColor indexed="64"/>
      </patternFill>
    </fill>
  </fills>
  <borders count="16">
    <border>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6">
    <xf numFmtId="0" fontId="0"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3" fillId="0" borderId="0">
      <alignment vertical="center"/>
    </xf>
    <xf numFmtId="0" fontId="4" fillId="0" borderId="0">
      <alignment vertical="center"/>
    </xf>
    <xf numFmtId="0" fontId="2" fillId="0" borderId="0"/>
    <xf numFmtId="0" fontId="3" fillId="0" borderId="0">
      <alignment vertical="center"/>
    </xf>
    <xf numFmtId="0" fontId="1" fillId="0" borderId="0">
      <alignment vertical="center"/>
    </xf>
    <xf numFmtId="0" fontId="3" fillId="0" borderId="0">
      <alignment vertical="center"/>
    </xf>
    <xf numFmtId="0" fontId="18" fillId="0" borderId="0">
      <alignment vertical="center"/>
    </xf>
    <xf numFmtId="0" fontId="1" fillId="0" borderId="0">
      <alignment vertical="center"/>
    </xf>
    <xf numFmtId="0" fontId="4" fillId="0" borderId="0">
      <alignment vertical="center"/>
    </xf>
    <xf numFmtId="0" fontId="4" fillId="0" borderId="0">
      <alignment vertical="center"/>
    </xf>
  </cellStyleXfs>
  <cellXfs count="7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3" borderId="0" xfId="0" applyFill="1" applyAlignment="1">
      <alignment vertical="center"/>
    </xf>
    <xf numFmtId="0" fontId="0" fillId="0" borderId="0" xfId="0" applyAlignment="1">
      <alignment horizontal="center" vertical="center"/>
    </xf>
    <xf numFmtId="0" fontId="7" fillId="5" borderId="0" xfId="0" applyFont="1" applyFill="1" applyAlignment="1">
      <alignment vertical="center"/>
    </xf>
    <xf numFmtId="0" fontId="0" fillId="0" borderId="0" xfId="0" applyBorder="1" applyAlignment="1">
      <alignment vertical="center"/>
    </xf>
    <xf numFmtId="0" fontId="0" fillId="0" borderId="0" xfId="0" applyBorder="1" applyAlignment="1">
      <alignment vertical="center" textRotation="255"/>
    </xf>
    <xf numFmtId="0" fontId="0" fillId="0" borderId="1" xfId="0"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6"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10" fillId="2" borderId="3" xfId="0" applyFont="1" applyFill="1" applyBorder="1" applyAlignment="1">
      <alignment horizontal="center" vertical="center" wrapText="1"/>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5" fillId="6"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0" xfId="0" applyBorder="1" applyAlignment="1">
      <alignment horizontal="center" vertical="center"/>
    </xf>
    <xf numFmtId="0" fontId="0" fillId="0" borderId="0" xfId="0" applyFill="1" applyAlignment="1">
      <alignment vertical="center"/>
    </xf>
    <xf numFmtId="0" fontId="0" fillId="3" borderId="0" xfId="0" applyFill="1" applyAlignment="1">
      <alignment horizontal="center" vertical="center"/>
    </xf>
    <xf numFmtId="0" fontId="0" fillId="4" borderId="9" xfId="0" applyFill="1" applyBorder="1" applyAlignment="1">
      <alignment horizontal="right" vertical="center"/>
    </xf>
    <xf numFmtId="0" fontId="0" fillId="0" borderId="1" xfId="0" applyFill="1" applyBorder="1" applyAlignment="1">
      <alignment horizontal="center" vertical="center"/>
    </xf>
    <xf numFmtId="0" fontId="13" fillId="0" borderId="0" xfId="0" applyFont="1" applyAlignment="1">
      <alignment horizontal="center" vertical="center"/>
    </xf>
    <xf numFmtId="0" fontId="13" fillId="0" borderId="8" xfId="0" applyFont="1" applyFill="1" applyBorder="1" applyAlignment="1">
      <alignment horizontal="center" vertical="center"/>
    </xf>
    <xf numFmtId="0" fontId="5" fillId="7" borderId="3" xfId="0" applyFont="1" applyFill="1" applyBorder="1" applyAlignment="1">
      <alignment horizontal="left" vertical="center" wrapText="1"/>
    </xf>
    <xf numFmtId="0" fontId="5" fillId="7" borderId="3" xfId="0" applyFont="1" applyFill="1" applyBorder="1" applyAlignment="1">
      <alignment vertical="center" wrapText="1"/>
    </xf>
    <xf numFmtId="0" fontId="5" fillId="7" borderId="3"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17" fillId="0" borderId="0" xfId="0" applyFont="1" applyAlignment="1">
      <alignment vertical="center" wrapText="1"/>
    </xf>
    <xf numFmtId="0" fontId="17" fillId="0" borderId="3" xfId="0" applyFont="1" applyBorder="1" applyAlignment="1">
      <alignment vertical="center" wrapText="1"/>
    </xf>
    <xf numFmtId="0" fontId="17" fillId="7" borderId="3" xfId="0" applyFont="1" applyFill="1" applyBorder="1" applyAlignment="1">
      <alignment vertical="center" wrapText="1"/>
    </xf>
    <xf numFmtId="0" fontId="5" fillId="7"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5" fillId="0" borderId="10" xfId="13" applyFont="1" applyBorder="1" applyAlignment="1">
      <alignment vertical="center" wrapText="1"/>
    </xf>
    <xf numFmtId="0" fontId="5" fillId="0" borderId="10" xfId="13" applyFont="1" applyFill="1" applyBorder="1" applyAlignment="1">
      <alignment vertical="center" wrapText="1"/>
    </xf>
    <xf numFmtId="0" fontId="19" fillId="0" borderId="10" xfId="13" applyFont="1" applyFill="1" applyBorder="1" applyAlignment="1">
      <alignment vertical="top" wrapText="1"/>
    </xf>
    <xf numFmtId="49" fontId="19" fillId="0" borderId="10" xfId="13" applyNumberFormat="1" applyFont="1" applyFill="1" applyBorder="1" applyAlignment="1">
      <alignment vertical="center" wrapText="1"/>
    </xf>
    <xf numFmtId="0" fontId="5" fillId="0" borderId="10" xfId="11" applyFont="1" applyFill="1" applyBorder="1" applyAlignment="1">
      <alignment horizontal="left" vertical="center" wrapText="1"/>
    </xf>
    <xf numFmtId="0" fontId="5" fillId="0" borderId="10" xfId="0" applyFont="1" applyFill="1" applyBorder="1" applyAlignment="1">
      <alignment vertical="center" wrapText="1"/>
    </xf>
    <xf numFmtId="0" fontId="5" fillId="8" borderId="0" xfId="0" applyFont="1" applyFill="1" applyAlignment="1">
      <alignment horizontal="center" vertical="center" wrapText="1"/>
    </xf>
    <xf numFmtId="0" fontId="5" fillId="8" borderId="0" xfId="0" applyFont="1" applyFill="1" applyAlignment="1">
      <alignment horizontal="right" vertical="center" wrapText="1"/>
    </xf>
    <xf numFmtId="0" fontId="5" fillId="8" borderId="0" xfId="0" applyFont="1" applyFill="1" applyAlignment="1">
      <alignment vertical="center" wrapText="1"/>
    </xf>
    <xf numFmtId="0" fontId="17" fillId="8" borderId="0" xfId="0" applyFont="1" applyFill="1" applyAlignment="1">
      <alignment vertical="center" wrapText="1"/>
    </xf>
    <xf numFmtId="0" fontId="5" fillId="8" borderId="9" xfId="0" applyFont="1" applyFill="1" applyBorder="1" applyAlignment="1">
      <alignment horizontal="left"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14" fillId="0" borderId="0" xfId="0" applyFont="1" applyFill="1" applyAlignment="1">
      <alignment horizontal="left" vertical="center" wrapText="1"/>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xf>
    <xf numFmtId="0" fontId="0" fillId="0" borderId="0" xfId="0" applyAlignment="1">
      <alignment horizontal="center" vertical="center"/>
    </xf>
    <xf numFmtId="0" fontId="12" fillId="0" borderId="0" xfId="0" applyFont="1" applyFill="1" applyBorder="1" applyAlignment="1">
      <alignment horizontal="left" vertical="center"/>
    </xf>
    <xf numFmtId="0" fontId="11" fillId="0" borderId="0" xfId="0" applyFont="1" applyAlignment="1">
      <alignment horizontal="left" vertical="center"/>
    </xf>
    <xf numFmtId="0" fontId="0" fillId="4" borderId="9" xfId="0" applyFill="1" applyBorder="1" applyAlignment="1">
      <alignment horizontal="left" vertical="center"/>
    </xf>
    <xf numFmtId="0" fontId="0" fillId="0" borderId="0" xfId="0" applyAlignment="1">
      <alignment horizontal="center" vertical="center" wrapText="1"/>
    </xf>
    <xf numFmtId="0" fontId="13" fillId="0" borderId="11" xfId="0" applyFont="1" applyBorder="1" applyAlignment="1">
      <alignment horizontal="center" vertical="center" textRotation="255"/>
    </xf>
    <xf numFmtId="0" fontId="13" fillId="0" borderId="12" xfId="0" applyFont="1" applyBorder="1" applyAlignment="1">
      <alignment horizontal="center" vertical="center" textRotation="255"/>
    </xf>
    <xf numFmtId="0" fontId="13" fillId="0" borderId="13" xfId="0" applyFont="1" applyBorder="1" applyAlignment="1">
      <alignment horizontal="center" vertical="center" textRotation="255"/>
    </xf>
  </cellXfs>
  <cellStyles count="16">
    <cellStyle name="標準" xfId="0" builtinId="0"/>
    <cellStyle name="標準 10" xfId="12" xr:uid="{00000000-0005-0000-0000-000001000000}"/>
    <cellStyle name="標準 11" xfId="13" xr:uid="{00000000-0005-0000-0000-000002000000}"/>
    <cellStyle name="標準 2" xfId="1" xr:uid="{00000000-0005-0000-0000-000003000000}"/>
    <cellStyle name="標準 2 2" xfId="2" xr:uid="{00000000-0005-0000-0000-000004000000}"/>
    <cellStyle name="標準 2 3" xfId="3" xr:uid="{00000000-0005-0000-0000-000005000000}"/>
    <cellStyle name="標準 2 4" xfId="14" xr:uid="{00000000-0005-0000-0000-000006000000}"/>
    <cellStyle name="標準 2_このタイミングで3700問" xfId="11" xr:uid="{00000000-0005-0000-0000-000007000000}"/>
    <cellStyle name="標準 3" xfId="4" xr:uid="{00000000-0005-0000-0000-000008000000}"/>
    <cellStyle name="標準 4" xfId="5" xr:uid="{00000000-0005-0000-0000-000009000000}"/>
    <cellStyle name="標準 5" xfId="6" xr:uid="{00000000-0005-0000-0000-00000A000000}"/>
    <cellStyle name="標準 6" xfId="7" xr:uid="{00000000-0005-0000-0000-00000B000000}"/>
    <cellStyle name="標準 6 2" xfId="9" xr:uid="{00000000-0005-0000-0000-00000C000000}"/>
    <cellStyle name="標準 7" xfId="8" xr:uid="{00000000-0005-0000-0000-00000D000000}"/>
    <cellStyle name="標準 8" xfId="15" xr:uid="{00000000-0005-0000-0000-00000E000000}"/>
    <cellStyle name="標準 9" xfId="10" xr:uid="{00000000-0005-0000-0000-00000F000000}"/>
  </cellStyles>
  <dxfs count="7">
    <dxf>
      <font>
        <color rgb="FF9C5700"/>
      </font>
      <fill>
        <patternFill>
          <bgColor rgb="FFFFEB9C"/>
        </patternFill>
      </fill>
    </dxf>
    <dxf>
      <font>
        <color rgb="FF9C0006"/>
      </font>
      <fill>
        <patternFill>
          <bgColor rgb="FFFFC7CE"/>
        </patternFill>
      </fill>
    </dxf>
    <dxf>
      <fill>
        <patternFill>
          <bgColor theme="0" tint="-0.24994659260841701"/>
        </patternFill>
      </fill>
    </dxf>
    <dxf>
      <fill>
        <patternFill>
          <bgColor theme="6" tint="0.59996337778862885"/>
        </patternFill>
      </fill>
    </dxf>
    <dxf>
      <font>
        <color auto="1"/>
      </font>
      <fill>
        <patternFill>
          <bgColor theme="9" tint="0.59996337778862885"/>
        </patternFill>
      </fill>
    </dxf>
    <dxf>
      <fill>
        <patternFill>
          <bgColor theme="6" tint="0.59996337778862885"/>
        </patternFill>
      </fill>
    </dxf>
    <dxf>
      <font>
        <color auto="1"/>
      </font>
      <fill>
        <patternFill>
          <bgColor theme="9" tint="0.59996337778862885"/>
        </patternFill>
      </fill>
    </dxf>
  </dxfs>
  <tableStyles count="0" defaultTableStyle="TableStyleMedium9" defaultPivotStyle="PivotStyleLight16"/>
  <colors>
    <mruColors>
      <color rgb="FFFFCCCC"/>
      <color rgb="FFFF99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N153"/>
  <sheetViews>
    <sheetView tabSelected="1" workbookViewId="0">
      <pane ySplit="3" topLeftCell="A58" activePane="bottomLeft" state="frozen"/>
      <selection pane="bottomLeft" activeCell="I64" sqref="I64"/>
    </sheetView>
  </sheetViews>
  <sheetFormatPr defaultColWidth="9" defaultRowHeight="39" customHeight="1"/>
  <cols>
    <col min="1" max="1" width="4.46484375" style="16" customWidth="1"/>
    <col min="2" max="2" width="8.06640625" style="16" customWidth="1"/>
    <col min="3" max="3" width="13.06640625" style="16" customWidth="1"/>
    <col min="4" max="4" width="8.06640625" style="16" hidden="1" customWidth="1"/>
    <col min="5" max="5" width="4.46484375" style="16" hidden="1" customWidth="1"/>
    <col min="6" max="6" width="4.46484375" style="16" customWidth="1"/>
    <col min="7" max="7" width="8.06640625" style="16" customWidth="1"/>
    <col min="8" max="8" width="5" style="16" customWidth="1"/>
    <col min="9" max="9" width="41.265625" style="15" customWidth="1"/>
    <col min="10" max="10" width="12.46484375" style="15" customWidth="1"/>
    <col min="11" max="12" width="32.46484375" style="15" customWidth="1"/>
    <col min="13" max="13" width="40" style="15" hidden="1" customWidth="1"/>
    <col min="14" max="14" width="10" style="15" customWidth="1"/>
    <col min="15" max="16384" width="9" style="15"/>
  </cols>
  <sheetData>
    <row r="1" spans="1:14" ht="22.5" customHeight="1">
      <c r="A1" s="55" t="s">
        <v>518</v>
      </c>
      <c r="B1" s="55"/>
      <c r="C1" s="55"/>
      <c r="D1" s="55"/>
      <c r="E1" s="55"/>
      <c r="F1" s="55"/>
      <c r="G1" s="55"/>
      <c r="H1" s="55"/>
      <c r="I1" s="55"/>
      <c r="J1" s="55"/>
    </row>
    <row r="2" spans="1:14" ht="15" customHeight="1">
      <c r="A2" s="50"/>
      <c r="B2" s="50"/>
      <c r="C2" s="51" t="s">
        <v>400</v>
      </c>
      <c r="D2" s="54" t="str">
        <f>"自然科学："&amp;(COUNTIF(B4:B10000,"自然科学"))&amp;"　科学史："&amp;(COUNTIF(B4:B10000,"科学史"))&amp;"　文学："&amp;(COUNTIF(B4:B10000,"文学"))&amp;"　思想etc："&amp;(COUNTIF(B4:B10000,"思想・心理・社会学"))&amp;"　言葉："&amp;(COUNTIF(B4:B10000,"言葉"))&amp;"　日本史："&amp;(COUNTIF(B4:B10000,"日本史"))&amp;"　世界史："&amp;(COUNTIF(B4:B10000,"世界史"))&amp;"　地理："&amp;(COUNTIF(B4:B10000,"地理"))&amp;"　公民："&amp;(COUNTIF(B4:B10000,"公民"))&amp;"　芸術："&amp;(COUNTIF(B4:B10000,"芸術"))&amp;"　漫アゲ："&amp;(COUNTIF(B4:B10000,"漫画・ｱﾆﾒ・ｹﾞｰﾑ"))&amp;"　生活："&amp;(COUNTIF(B4:B10000,"生活"))&amp;"　スポーツ："&amp;(COUNTIF(B4:B10000,"スポーツ"))&amp;"　芸能："&amp;(COUNTIF(B4:B10000,"芸能"))&amp;"　ノンセク："&amp;(COUNTIF(B4:B10000,"ノンセクション"))</f>
        <v>自然科学：0　科学史：0　文学：0　思想etc：0　言葉：0　日本史：0　世界史：0　地理：0　公民：0　芸術：0　漫アゲ：0　生活：0　スポーツ：0　芸能：0　ノンセク：0</v>
      </c>
      <c r="E2" s="54"/>
      <c r="F2" s="54"/>
      <c r="G2" s="54"/>
      <c r="H2" s="54"/>
      <c r="I2" s="54"/>
      <c r="J2" s="54"/>
      <c r="K2" s="54"/>
      <c r="L2" s="54"/>
      <c r="M2" s="52"/>
      <c r="N2" s="52"/>
    </row>
    <row r="3" spans="1:14" s="16" customFormat="1" ht="22.5" customHeight="1">
      <c r="A3" s="17" t="s">
        <v>401</v>
      </c>
      <c r="B3" s="17" t="s">
        <v>4</v>
      </c>
      <c r="C3" s="17" t="s">
        <v>264</v>
      </c>
      <c r="D3" s="17" t="s">
        <v>403</v>
      </c>
      <c r="E3" s="17" t="s">
        <v>404</v>
      </c>
      <c r="F3" s="17" t="s">
        <v>405</v>
      </c>
      <c r="G3" s="23" t="s">
        <v>435</v>
      </c>
      <c r="H3" s="20" t="s">
        <v>407</v>
      </c>
      <c r="I3" s="17" t="s">
        <v>402</v>
      </c>
      <c r="J3" s="17" t="s">
        <v>406</v>
      </c>
      <c r="K3" s="17" t="s">
        <v>408</v>
      </c>
      <c r="L3" s="17" t="s">
        <v>409</v>
      </c>
      <c r="M3" s="17" t="s">
        <v>410</v>
      </c>
      <c r="N3" s="17" t="s">
        <v>411</v>
      </c>
    </row>
    <row r="4" spans="1:14" ht="39" customHeight="1">
      <c r="A4" s="18">
        <v>1</v>
      </c>
      <c r="B4" s="18"/>
      <c r="C4" s="18"/>
      <c r="D4" s="18"/>
      <c r="E4" s="18"/>
      <c r="F4" s="18"/>
      <c r="G4" s="24"/>
      <c r="H4" s="18">
        <f t="shared" ref="H4:H63" si="0">LEN(I4)</f>
        <v>0</v>
      </c>
      <c r="I4" s="44"/>
      <c r="J4" s="44"/>
      <c r="K4" s="42"/>
      <c r="L4" s="19"/>
      <c r="M4" s="19"/>
      <c r="N4" s="19"/>
    </row>
    <row r="5" spans="1:14" ht="39" customHeight="1">
      <c r="A5" s="18">
        <v>2</v>
      </c>
      <c r="B5" s="18"/>
      <c r="C5" s="18"/>
      <c r="D5" s="18"/>
      <c r="E5" s="18"/>
      <c r="F5" s="18"/>
      <c r="G5" s="24"/>
      <c r="H5" s="18">
        <f t="shared" si="0"/>
        <v>0</v>
      </c>
      <c r="I5" s="44"/>
      <c r="J5" s="45"/>
      <c r="K5" s="42"/>
      <c r="L5" s="19"/>
      <c r="M5" s="19"/>
      <c r="N5" s="19"/>
    </row>
    <row r="6" spans="1:14" ht="39" customHeight="1">
      <c r="A6" s="18">
        <v>3</v>
      </c>
      <c r="B6" s="18"/>
      <c r="C6" s="18"/>
      <c r="D6" s="18"/>
      <c r="E6" s="18"/>
      <c r="F6" s="18"/>
      <c r="G6" s="24"/>
      <c r="H6" s="18">
        <f t="shared" si="0"/>
        <v>0</v>
      </c>
      <c r="I6" s="44"/>
      <c r="J6" s="45"/>
      <c r="K6" s="42"/>
      <c r="L6" s="19"/>
      <c r="M6" s="19"/>
      <c r="N6" s="19"/>
    </row>
    <row r="7" spans="1:14" ht="39" customHeight="1">
      <c r="A7" s="18">
        <v>4</v>
      </c>
      <c r="B7" s="18"/>
      <c r="C7" s="18"/>
      <c r="D7" s="18"/>
      <c r="E7" s="18"/>
      <c r="F7" s="18"/>
      <c r="G7" s="24"/>
      <c r="H7" s="18">
        <f t="shared" si="0"/>
        <v>0</v>
      </c>
      <c r="I7" s="44"/>
      <c r="J7" s="44"/>
      <c r="K7" s="42"/>
      <c r="L7" s="19"/>
      <c r="M7" s="19"/>
      <c r="N7" s="19"/>
    </row>
    <row r="8" spans="1:14" ht="39" customHeight="1">
      <c r="A8" s="18">
        <v>5</v>
      </c>
      <c r="B8" s="18"/>
      <c r="C8" s="18"/>
      <c r="D8" s="18"/>
      <c r="E8" s="18"/>
      <c r="F8" s="18"/>
      <c r="G8" s="24"/>
      <c r="H8" s="18">
        <f t="shared" si="0"/>
        <v>0</v>
      </c>
      <c r="I8" s="44"/>
      <c r="J8" s="44"/>
      <c r="K8" s="42"/>
      <c r="L8" s="19"/>
      <c r="M8" s="19"/>
      <c r="N8" s="19"/>
    </row>
    <row r="9" spans="1:14" ht="39" customHeight="1">
      <c r="A9" s="18">
        <v>6</v>
      </c>
      <c r="B9" s="18"/>
      <c r="C9" s="18"/>
      <c r="D9" s="18"/>
      <c r="E9" s="18"/>
      <c r="F9" s="18"/>
      <c r="G9" s="24"/>
      <c r="H9" s="18">
        <f t="shared" si="0"/>
        <v>0</v>
      </c>
      <c r="I9" s="44"/>
      <c r="J9" s="44"/>
      <c r="K9" s="42"/>
      <c r="L9" s="19"/>
      <c r="M9" s="19"/>
      <c r="N9" s="19"/>
    </row>
    <row r="10" spans="1:14" ht="39" customHeight="1">
      <c r="A10" s="18">
        <v>7</v>
      </c>
      <c r="B10" s="18"/>
      <c r="C10" s="18"/>
      <c r="D10" s="18"/>
      <c r="E10" s="18"/>
      <c r="F10" s="18"/>
      <c r="G10" s="24"/>
      <c r="H10" s="18">
        <f t="shared" si="0"/>
        <v>0</v>
      </c>
      <c r="I10" s="44"/>
      <c r="J10" s="44"/>
      <c r="K10" s="42"/>
      <c r="L10" s="19"/>
      <c r="M10" s="19"/>
      <c r="N10" s="19"/>
    </row>
    <row r="11" spans="1:14" ht="39" customHeight="1">
      <c r="A11" s="18">
        <v>8</v>
      </c>
      <c r="B11" s="18"/>
      <c r="C11" s="18"/>
      <c r="D11" s="18"/>
      <c r="E11" s="18"/>
      <c r="F11" s="18"/>
      <c r="G11" s="24"/>
      <c r="H11" s="18">
        <f t="shared" si="0"/>
        <v>0</v>
      </c>
      <c r="I11" s="44"/>
      <c r="J11" s="44"/>
      <c r="K11" s="42"/>
      <c r="L11" s="19"/>
      <c r="M11" s="19"/>
      <c r="N11" s="19"/>
    </row>
    <row r="12" spans="1:14" ht="39" customHeight="1">
      <c r="A12" s="18">
        <v>9</v>
      </c>
      <c r="B12" s="18"/>
      <c r="C12" s="18"/>
      <c r="D12" s="18"/>
      <c r="E12" s="18"/>
      <c r="F12" s="18"/>
      <c r="G12" s="24"/>
      <c r="H12" s="18">
        <f t="shared" si="0"/>
        <v>0</v>
      </c>
      <c r="I12" s="44"/>
      <c r="J12" s="44"/>
      <c r="K12" s="42"/>
      <c r="L12" s="19"/>
      <c r="M12" s="19"/>
      <c r="N12" s="19"/>
    </row>
    <row r="13" spans="1:14" ht="39" customHeight="1">
      <c r="A13" s="18">
        <v>10</v>
      </c>
      <c r="B13" s="18"/>
      <c r="C13" s="18"/>
      <c r="D13" s="18"/>
      <c r="E13" s="18"/>
      <c r="F13" s="18"/>
      <c r="G13" s="24"/>
      <c r="H13" s="18">
        <f t="shared" si="0"/>
        <v>0</v>
      </c>
      <c r="I13" s="44"/>
      <c r="J13" s="45"/>
      <c r="K13" s="42"/>
      <c r="L13" s="19"/>
      <c r="M13" s="19"/>
      <c r="N13" s="19"/>
    </row>
    <row r="14" spans="1:14" ht="39" customHeight="1">
      <c r="A14" s="18">
        <v>11</v>
      </c>
      <c r="B14" s="18"/>
      <c r="C14" s="18"/>
      <c r="D14" s="18"/>
      <c r="E14" s="18"/>
      <c r="F14" s="18"/>
      <c r="G14" s="24"/>
      <c r="H14" s="18">
        <f t="shared" si="0"/>
        <v>0</v>
      </c>
      <c r="I14" s="44"/>
      <c r="J14" s="44"/>
      <c r="K14" s="42"/>
      <c r="L14" s="19"/>
      <c r="M14" s="19"/>
      <c r="N14" s="19"/>
    </row>
    <row r="15" spans="1:14" ht="39" customHeight="1">
      <c r="A15" s="18">
        <v>12</v>
      </c>
      <c r="B15" s="18"/>
      <c r="C15" s="18"/>
      <c r="D15" s="18"/>
      <c r="E15" s="18"/>
      <c r="F15" s="18"/>
      <c r="G15" s="24"/>
      <c r="H15" s="18">
        <f t="shared" si="0"/>
        <v>0</v>
      </c>
      <c r="I15" s="44"/>
      <c r="J15" s="44"/>
      <c r="K15" s="42"/>
      <c r="L15" s="19"/>
      <c r="M15" s="19"/>
      <c r="N15" s="19"/>
    </row>
    <row r="16" spans="1:14" ht="39" customHeight="1">
      <c r="A16" s="18">
        <v>13</v>
      </c>
      <c r="B16" s="18"/>
      <c r="C16" s="18"/>
      <c r="D16" s="18"/>
      <c r="E16" s="18"/>
      <c r="F16" s="18"/>
      <c r="G16" s="24"/>
      <c r="H16" s="18">
        <f t="shared" si="0"/>
        <v>0</v>
      </c>
      <c r="I16" s="42"/>
      <c r="J16" s="42"/>
      <c r="K16" s="42"/>
      <c r="L16" s="19"/>
      <c r="M16" s="19"/>
      <c r="N16" s="19"/>
    </row>
    <row r="17" spans="1:14" ht="39" customHeight="1">
      <c r="A17" s="18">
        <v>14</v>
      </c>
      <c r="B17" s="18"/>
      <c r="C17" s="18"/>
      <c r="D17" s="18"/>
      <c r="E17" s="18"/>
      <c r="F17" s="18"/>
      <c r="G17" s="24"/>
      <c r="H17" s="18">
        <f t="shared" si="0"/>
        <v>0</v>
      </c>
      <c r="I17" s="44"/>
      <c r="J17" s="44"/>
      <c r="K17" s="42"/>
      <c r="L17" s="19"/>
      <c r="M17" s="19"/>
      <c r="N17" s="19"/>
    </row>
    <row r="18" spans="1:14" ht="39" customHeight="1">
      <c r="A18" s="18">
        <v>15</v>
      </c>
      <c r="B18" s="18"/>
      <c r="C18" s="18"/>
      <c r="D18" s="18"/>
      <c r="E18" s="18"/>
      <c r="F18" s="18"/>
      <c r="G18" s="24"/>
      <c r="H18" s="18">
        <f t="shared" si="0"/>
        <v>0</v>
      </c>
      <c r="I18" s="42"/>
      <c r="J18" s="49"/>
      <c r="K18" s="42"/>
      <c r="L18" s="19"/>
      <c r="M18" s="19"/>
      <c r="N18" s="19"/>
    </row>
    <row r="19" spans="1:14" ht="39" customHeight="1">
      <c r="A19" s="18">
        <v>16</v>
      </c>
      <c r="B19" s="18"/>
      <c r="C19" s="18"/>
      <c r="D19" s="18"/>
      <c r="E19" s="18"/>
      <c r="F19" s="18"/>
      <c r="G19" s="24"/>
      <c r="H19" s="18">
        <f t="shared" si="0"/>
        <v>0</v>
      </c>
      <c r="I19" s="44"/>
      <c r="J19" s="44"/>
      <c r="K19" s="42"/>
      <c r="L19" s="19"/>
      <c r="M19" s="19"/>
      <c r="N19" s="19"/>
    </row>
    <row r="20" spans="1:14" ht="39" customHeight="1">
      <c r="A20" s="18">
        <v>17</v>
      </c>
      <c r="B20" s="18"/>
      <c r="C20" s="18"/>
      <c r="D20" s="18"/>
      <c r="E20" s="18"/>
      <c r="F20" s="18"/>
      <c r="G20" s="24"/>
      <c r="H20" s="18">
        <f t="shared" si="0"/>
        <v>0</v>
      </c>
      <c r="I20" s="44"/>
      <c r="J20" s="44"/>
      <c r="K20" s="42"/>
      <c r="L20" s="19"/>
      <c r="M20" s="19"/>
      <c r="N20" s="19"/>
    </row>
    <row r="21" spans="1:14" ht="39" customHeight="1">
      <c r="A21" s="18">
        <v>18</v>
      </c>
      <c r="B21" s="18"/>
      <c r="C21" s="18"/>
      <c r="D21" s="18"/>
      <c r="E21" s="18"/>
      <c r="F21" s="18"/>
      <c r="G21" s="24"/>
      <c r="H21" s="18">
        <f t="shared" si="0"/>
        <v>0</v>
      </c>
      <c r="I21" s="44"/>
      <c r="J21" s="44"/>
      <c r="K21" s="42"/>
      <c r="L21" s="19"/>
      <c r="M21" s="19"/>
      <c r="N21" s="19"/>
    </row>
    <row r="22" spans="1:14" ht="39" customHeight="1">
      <c r="A22" s="18">
        <v>19</v>
      </c>
      <c r="B22" s="18"/>
      <c r="C22" s="18"/>
      <c r="D22" s="18"/>
      <c r="E22" s="18"/>
      <c r="F22" s="18"/>
      <c r="G22" s="24"/>
      <c r="H22" s="18">
        <f t="shared" si="0"/>
        <v>0</v>
      </c>
      <c r="I22" s="42"/>
      <c r="J22" s="42"/>
      <c r="K22" s="42"/>
      <c r="L22" s="19"/>
      <c r="M22" s="19"/>
      <c r="N22" s="19"/>
    </row>
    <row r="23" spans="1:14" ht="39" customHeight="1">
      <c r="A23" s="18">
        <v>20</v>
      </c>
      <c r="B23" s="18"/>
      <c r="C23" s="18"/>
      <c r="D23" s="18"/>
      <c r="E23" s="18"/>
      <c r="F23" s="18"/>
      <c r="G23" s="24"/>
      <c r="H23" s="18">
        <f t="shared" si="0"/>
        <v>0</v>
      </c>
      <c r="I23" s="44"/>
      <c r="J23" s="44"/>
      <c r="K23" s="42"/>
      <c r="L23" s="19"/>
      <c r="M23" s="19"/>
      <c r="N23" s="19"/>
    </row>
    <row r="24" spans="1:14" ht="39" customHeight="1">
      <c r="A24" s="18">
        <v>21</v>
      </c>
      <c r="B24" s="18"/>
      <c r="C24" s="18"/>
      <c r="D24" s="18"/>
      <c r="E24" s="18"/>
      <c r="F24" s="18"/>
      <c r="G24" s="24"/>
      <c r="H24" s="18">
        <f t="shared" si="0"/>
        <v>0</v>
      </c>
      <c r="I24" s="44"/>
      <c r="J24" s="44"/>
      <c r="K24" s="42"/>
      <c r="L24" s="19"/>
      <c r="M24" s="19"/>
      <c r="N24" s="19"/>
    </row>
    <row r="25" spans="1:14" ht="39" customHeight="1">
      <c r="A25" s="18">
        <v>22</v>
      </c>
      <c r="B25" s="18"/>
      <c r="C25" s="18"/>
      <c r="D25" s="18"/>
      <c r="E25" s="18"/>
      <c r="F25" s="18"/>
      <c r="G25" s="24"/>
      <c r="H25" s="18">
        <f t="shared" si="0"/>
        <v>0</v>
      </c>
      <c r="I25" s="44"/>
      <c r="J25" s="44"/>
      <c r="K25" s="42"/>
      <c r="L25" s="19"/>
      <c r="M25" s="19"/>
      <c r="N25" s="19"/>
    </row>
    <row r="26" spans="1:14" ht="39" customHeight="1">
      <c r="A26" s="18">
        <v>23</v>
      </c>
      <c r="B26" s="18"/>
      <c r="C26" s="18"/>
      <c r="D26" s="18"/>
      <c r="E26" s="18"/>
      <c r="F26" s="18"/>
      <c r="G26" s="24"/>
      <c r="H26" s="18">
        <f t="shared" si="0"/>
        <v>0</v>
      </c>
      <c r="I26" s="42"/>
      <c r="J26" s="42"/>
      <c r="K26" s="42"/>
      <c r="L26" s="19"/>
      <c r="M26" s="19"/>
      <c r="N26" s="19"/>
    </row>
    <row r="27" spans="1:14" ht="39" customHeight="1">
      <c r="A27" s="18">
        <v>24</v>
      </c>
      <c r="B27" s="18"/>
      <c r="C27" s="18"/>
      <c r="D27" s="18"/>
      <c r="E27" s="18"/>
      <c r="F27" s="18"/>
      <c r="G27" s="24"/>
      <c r="H27" s="18">
        <f t="shared" si="0"/>
        <v>0</v>
      </c>
      <c r="I27" s="44"/>
      <c r="J27" s="44"/>
      <c r="K27" s="42"/>
      <c r="L27" s="19"/>
      <c r="M27" s="19"/>
      <c r="N27" s="19"/>
    </row>
    <row r="28" spans="1:14" ht="39" customHeight="1">
      <c r="A28" s="18">
        <v>25</v>
      </c>
      <c r="B28" s="18"/>
      <c r="C28" s="18"/>
      <c r="D28" s="18"/>
      <c r="E28" s="18"/>
      <c r="F28" s="18"/>
      <c r="G28" s="24"/>
      <c r="H28" s="18">
        <f t="shared" si="0"/>
        <v>0</v>
      </c>
      <c r="I28" s="44"/>
      <c r="J28" s="44"/>
      <c r="K28" s="42"/>
      <c r="L28" s="19"/>
      <c r="M28" s="19"/>
      <c r="N28" s="19"/>
    </row>
    <row r="29" spans="1:14" ht="39" customHeight="1">
      <c r="A29" s="18">
        <v>26</v>
      </c>
      <c r="B29" s="18"/>
      <c r="C29" s="18"/>
      <c r="D29" s="18"/>
      <c r="E29" s="18"/>
      <c r="F29" s="18"/>
      <c r="G29" s="24"/>
      <c r="H29" s="18">
        <f t="shared" si="0"/>
        <v>0</v>
      </c>
      <c r="I29" s="44"/>
      <c r="J29" s="44"/>
      <c r="K29" s="42"/>
      <c r="L29" s="19"/>
      <c r="M29" s="19"/>
      <c r="N29" s="19"/>
    </row>
    <row r="30" spans="1:14" ht="39" customHeight="1">
      <c r="A30" s="18">
        <v>27</v>
      </c>
      <c r="B30" s="18"/>
      <c r="C30" s="18"/>
      <c r="D30" s="18"/>
      <c r="E30" s="18"/>
      <c r="F30" s="18"/>
      <c r="G30" s="24"/>
      <c r="H30" s="18">
        <f t="shared" si="0"/>
        <v>0</v>
      </c>
      <c r="I30" s="44"/>
      <c r="J30" s="44"/>
      <c r="K30" s="42"/>
      <c r="L30" s="19"/>
      <c r="M30" s="19"/>
      <c r="N30" s="19"/>
    </row>
    <row r="31" spans="1:14" ht="39" customHeight="1">
      <c r="A31" s="18">
        <v>28</v>
      </c>
      <c r="B31" s="18"/>
      <c r="C31" s="18"/>
      <c r="D31" s="18"/>
      <c r="E31" s="18"/>
      <c r="F31" s="18"/>
      <c r="G31" s="24"/>
      <c r="H31" s="18">
        <f t="shared" si="0"/>
        <v>0</v>
      </c>
      <c r="I31" s="45"/>
      <c r="J31" s="45"/>
      <c r="K31" s="42"/>
      <c r="L31" s="19"/>
      <c r="M31" s="19"/>
      <c r="N31" s="19"/>
    </row>
    <row r="32" spans="1:14" ht="39" customHeight="1">
      <c r="A32" s="18">
        <v>29</v>
      </c>
      <c r="B32" s="18"/>
      <c r="C32" s="18"/>
      <c r="D32" s="18"/>
      <c r="E32" s="18"/>
      <c r="F32" s="18"/>
      <c r="G32" s="24"/>
      <c r="H32" s="18">
        <f t="shared" si="0"/>
        <v>0</v>
      </c>
      <c r="I32" s="45"/>
      <c r="J32" s="45"/>
      <c r="K32" s="42"/>
      <c r="L32" s="19"/>
      <c r="M32" s="19"/>
      <c r="N32" s="19"/>
    </row>
    <row r="33" spans="1:14" ht="39" customHeight="1">
      <c r="A33" s="18">
        <v>30</v>
      </c>
      <c r="B33" s="18"/>
      <c r="C33" s="18"/>
      <c r="D33" s="18"/>
      <c r="E33" s="18"/>
      <c r="F33" s="18"/>
      <c r="G33" s="24"/>
      <c r="H33" s="18">
        <f t="shared" si="0"/>
        <v>0</v>
      </c>
      <c r="I33" s="44"/>
      <c r="J33" s="44"/>
      <c r="K33" s="42"/>
      <c r="L33" s="19"/>
      <c r="M33" s="19"/>
      <c r="N33" s="19"/>
    </row>
    <row r="34" spans="1:14" ht="39" customHeight="1">
      <c r="A34" s="18">
        <v>31</v>
      </c>
      <c r="B34" s="18"/>
      <c r="C34" s="18"/>
      <c r="D34" s="18"/>
      <c r="E34" s="18"/>
      <c r="F34" s="18"/>
      <c r="G34" s="24"/>
      <c r="H34" s="18">
        <f t="shared" si="0"/>
        <v>0</v>
      </c>
      <c r="I34" s="44"/>
      <c r="J34" s="44"/>
      <c r="K34" s="42"/>
      <c r="L34" s="19"/>
      <c r="M34" s="19"/>
      <c r="N34" s="19"/>
    </row>
    <row r="35" spans="1:14" ht="39" customHeight="1">
      <c r="A35" s="18">
        <v>32</v>
      </c>
      <c r="B35" s="18"/>
      <c r="C35" s="18"/>
      <c r="D35" s="18"/>
      <c r="E35" s="18"/>
      <c r="F35" s="18"/>
      <c r="G35" s="24"/>
      <c r="H35" s="18">
        <f t="shared" si="0"/>
        <v>0</v>
      </c>
      <c r="I35" s="44"/>
      <c r="J35" s="44"/>
      <c r="K35" s="42"/>
      <c r="L35" s="19"/>
      <c r="M35" s="19"/>
      <c r="N35" s="19"/>
    </row>
    <row r="36" spans="1:14" ht="39" customHeight="1">
      <c r="A36" s="18">
        <v>33</v>
      </c>
      <c r="B36" s="18"/>
      <c r="C36" s="18"/>
      <c r="D36" s="18"/>
      <c r="E36" s="18"/>
      <c r="F36" s="18"/>
      <c r="G36" s="24"/>
      <c r="H36" s="18">
        <f t="shared" si="0"/>
        <v>0</v>
      </c>
      <c r="I36" s="42"/>
      <c r="J36" s="42"/>
      <c r="K36" s="42"/>
      <c r="L36" s="19"/>
      <c r="M36" s="19"/>
      <c r="N36" s="19"/>
    </row>
    <row r="37" spans="1:14" ht="39" customHeight="1">
      <c r="A37" s="18">
        <v>34</v>
      </c>
      <c r="B37" s="18"/>
      <c r="C37" s="18"/>
      <c r="D37" s="18"/>
      <c r="E37" s="18"/>
      <c r="F37" s="18"/>
      <c r="G37" s="24"/>
      <c r="H37" s="18">
        <f t="shared" si="0"/>
        <v>0</v>
      </c>
      <c r="I37" s="44"/>
      <c r="J37" s="44"/>
      <c r="K37" s="42"/>
      <c r="L37" s="19"/>
      <c r="M37" s="19"/>
      <c r="N37" s="19"/>
    </row>
    <row r="38" spans="1:14" ht="39" customHeight="1">
      <c r="A38" s="18">
        <v>35</v>
      </c>
      <c r="B38" s="18"/>
      <c r="C38" s="18"/>
      <c r="D38" s="18"/>
      <c r="E38" s="18"/>
      <c r="F38" s="18"/>
      <c r="G38" s="24"/>
      <c r="H38" s="18">
        <f t="shared" si="0"/>
        <v>0</v>
      </c>
      <c r="I38" s="44"/>
      <c r="J38" s="44"/>
      <c r="K38" s="42"/>
      <c r="L38" s="19"/>
      <c r="M38" s="19"/>
      <c r="N38" s="19"/>
    </row>
    <row r="39" spans="1:14" ht="39" customHeight="1">
      <c r="A39" s="18">
        <v>36</v>
      </c>
      <c r="B39" s="18"/>
      <c r="C39" s="18"/>
      <c r="D39" s="18"/>
      <c r="E39" s="18"/>
      <c r="F39" s="18"/>
      <c r="G39" s="24"/>
      <c r="H39" s="18">
        <f t="shared" si="0"/>
        <v>0</v>
      </c>
      <c r="I39" s="44"/>
      <c r="J39" s="44"/>
      <c r="K39" s="42"/>
      <c r="L39" s="19"/>
      <c r="M39" s="19"/>
      <c r="N39" s="19"/>
    </row>
    <row r="40" spans="1:14" ht="39" customHeight="1">
      <c r="A40" s="18">
        <v>37</v>
      </c>
      <c r="B40" s="18"/>
      <c r="C40" s="18"/>
      <c r="D40" s="18"/>
      <c r="E40" s="18"/>
      <c r="F40" s="18"/>
      <c r="G40" s="24"/>
      <c r="H40" s="18">
        <f t="shared" si="0"/>
        <v>0</v>
      </c>
      <c r="I40" s="44"/>
      <c r="J40" s="44"/>
      <c r="K40" s="42"/>
      <c r="L40" s="19"/>
      <c r="M40" s="19"/>
      <c r="N40" s="19"/>
    </row>
    <row r="41" spans="1:14" ht="39" customHeight="1">
      <c r="A41" s="18">
        <v>38</v>
      </c>
      <c r="B41" s="18"/>
      <c r="C41" s="18"/>
      <c r="D41" s="18"/>
      <c r="E41" s="18"/>
      <c r="F41" s="18"/>
      <c r="G41" s="24"/>
      <c r="H41" s="18">
        <f t="shared" si="0"/>
        <v>0</v>
      </c>
      <c r="I41" s="49"/>
      <c r="J41" s="49"/>
      <c r="K41" s="42"/>
      <c r="L41" s="19"/>
      <c r="M41" s="19"/>
      <c r="N41" s="19"/>
    </row>
    <row r="42" spans="1:14" ht="39" customHeight="1">
      <c r="A42" s="18">
        <v>39</v>
      </c>
      <c r="B42" s="18"/>
      <c r="C42" s="18"/>
      <c r="D42" s="18"/>
      <c r="E42" s="18"/>
      <c r="F42" s="18"/>
      <c r="G42" s="24"/>
      <c r="H42" s="18">
        <f t="shared" si="0"/>
        <v>0</v>
      </c>
      <c r="I42" s="44"/>
      <c r="J42" s="44"/>
      <c r="K42" s="42"/>
      <c r="L42" s="19"/>
      <c r="M42" s="19"/>
      <c r="N42" s="19"/>
    </row>
    <row r="43" spans="1:14" ht="39" customHeight="1">
      <c r="A43" s="18">
        <v>40</v>
      </c>
      <c r="B43" s="18"/>
      <c r="C43" s="18"/>
      <c r="D43" s="18"/>
      <c r="E43" s="18"/>
      <c r="F43" s="18"/>
      <c r="G43" s="24"/>
      <c r="H43" s="18">
        <f t="shared" si="0"/>
        <v>0</v>
      </c>
      <c r="I43" s="44"/>
      <c r="J43" s="44"/>
      <c r="K43" s="42"/>
      <c r="L43" s="19"/>
      <c r="M43" s="19"/>
      <c r="N43" s="19"/>
    </row>
    <row r="44" spans="1:14" ht="39" customHeight="1">
      <c r="A44" s="18">
        <v>41</v>
      </c>
      <c r="B44" s="18"/>
      <c r="C44" s="18"/>
      <c r="D44" s="18"/>
      <c r="E44" s="18"/>
      <c r="F44" s="18"/>
      <c r="G44" s="24"/>
      <c r="H44" s="18">
        <f t="shared" si="0"/>
        <v>0</v>
      </c>
      <c r="I44" s="44"/>
      <c r="J44" s="44"/>
      <c r="K44" s="42"/>
      <c r="L44" s="19"/>
      <c r="M44" s="19"/>
      <c r="N44" s="19"/>
    </row>
    <row r="45" spans="1:14" ht="39" customHeight="1">
      <c r="A45" s="18">
        <v>42</v>
      </c>
      <c r="B45" s="18"/>
      <c r="C45" s="18"/>
      <c r="D45" s="18"/>
      <c r="E45" s="18"/>
      <c r="F45" s="18"/>
      <c r="G45" s="24"/>
      <c r="H45" s="18">
        <f t="shared" si="0"/>
        <v>0</v>
      </c>
      <c r="I45" s="44"/>
      <c r="J45" s="44"/>
      <c r="K45" s="42"/>
      <c r="L45" s="19"/>
      <c r="M45" s="19"/>
      <c r="N45" s="19"/>
    </row>
    <row r="46" spans="1:14" ht="39" customHeight="1">
      <c r="A46" s="18">
        <v>43</v>
      </c>
      <c r="B46" s="18"/>
      <c r="C46" s="18"/>
      <c r="D46" s="18"/>
      <c r="E46" s="18"/>
      <c r="F46" s="18"/>
      <c r="G46" s="24"/>
      <c r="H46" s="18">
        <f t="shared" si="0"/>
        <v>0</v>
      </c>
      <c r="I46" s="44"/>
      <c r="J46" s="44"/>
      <c r="K46" s="42"/>
      <c r="L46" s="19"/>
      <c r="M46" s="19"/>
      <c r="N46" s="19"/>
    </row>
    <row r="47" spans="1:14" ht="39" customHeight="1">
      <c r="A47" s="18">
        <v>44</v>
      </c>
      <c r="B47" s="18"/>
      <c r="C47" s="18"/>
      <c r="D47" s="18"/>
      <c r="E47" s="18"/>
      <c r="F47" s="18"/>
      <c r="G47" s="24"/>
      <c r="H47" s="18">
        <f t="shared" si="0"/>
        <v>0</v>
      </c>
      <c r="I47" s="44"/>
      <c r="J47" s="44"/>
      <c r="K47" s="42"/>
      <c r="L47" s="19"/>
      <c r="M47" s="19"/>
      <c r="N47" s="19"/>
    </row>
    <row r="48" spans="1:14" ht="39" customHeight="1">
      <c r="A48" s="18">
        <v>45</v>
      </c>
      <c r="B48" s="18"/>
      <c r="C48" s="18"/>
      <c r="D48" s="18"/>
      <c r="E48" s="18"/>
      <c r="F48" s="18"/>
      <c r="G48" s="24"/>
      <c r="H48" s="18">
        <f t="shared" si="0"/>
        <v>0</v>
      </c>
      <c r="I48" s="44"/>
      <c r="J48" s="44"/>
      <c r="K48" s="42"/>
      <c r="L48" s="19"/>
      <c r="M48" s="19"/>
      <c r="N48" s="19"/>
    </row>
    <row r="49" spans="1:14" ht="39" customHeight="1">
      <c r="A49" s="18">
        <v>46</v>
      </c>
      <c r="B49" s="18"/>
      <c r="C49" s="18"/>
      <c r="D49" s="18"/>
      <c r="E49" s="18"/>
      <c r="F49" s="18"/>
      <c r="G49" s="24"/>
      <c r="H49" s="18">
        <f t="shared" si="0"/>
        <v>0</v>
      </c>
      <c r="I49" s="46"/>
      <c r="J49" s="47"/>
      <c r="K49" s="42"/>
      <c r="L49" s="19"/>
      <c r="M49" s="19"/>
      <c r="N49" s="19"/>
    </row>
    <row r="50" spans="1:14" ht="39" customHeight="1">
      <c r="A50" s="18">
        <v>47</v>
      </c>
      <c r="B50" s="18"/>
      <c r="C50" s="18"/>
      <c r="D50" s="18"/>
      <c r="E50" s="18"/>
      <c r="F50" s="18"/>
      <c r="G50" s="24"/>
      <c r="H50" s="18">
        <f t="shared" si="0"/>
        <v>0</v>
      </c>
      <c r="I50" s="44"/>
      <c r="J50" s="44"/>
      <c r="K50" s="42"/>
      <c r="L50" s="19"/>
      <c r="M50" s="19"/>
      <c r="N50" s="19"/>
    </row>
    <row r="51" spans="1:14" ht="39" customHeight="1">
      <c r="A51" s="18">
        <v>48</v>
      </c>
      <c r="B51" s="18"/>
      <c r="C51" s="18"/>
      <c r="D51" s="18"/>
      <c r="E51" s="18"/>
      <c r="F51" s="18"/>
      <c r="G51" s="24"/>
      <c r="H51" s="18">
        <f t="shared" si="0"/>
        <v>0</v>
      </c>
      <c r="I51" s="44"/>
      <c r="J51" s="44"/>
      <c r="K51" s="42"/>
      <c r="L51" s="19"/>
      <c r="M51" s="19"/>
      <c r="N51" s="19"/>
    </row>
    <row r="52" spans="1:14" ht="39" customHeight="1">
      <c r="A52" s="18">
        <v>49</v>
      </c>
      <c r="B52" s="18"/>
      <c r="C52" s="18"/>
      <c r="D52" s="18"/>
      <c r="E52" s="18"/>
      <c r="F52" s="18"/>
      <c r="G52" s="24"/>
      <c r="H52" s="18">
        <f t="shared" si="0"/>
        <v>0</v>
      </c>
      <c r="I52" s="44"/>
      <c r="J52" s="44"/>
      <c r="K52" s="42"/>
      <c r="L52" s="19"/>
      <c r="M52" s="19"/>
      <c r="N52" s="19"/>
    </row>
    <row r="53" spans="1:14" ht="39" customHeight="1">
      <c r="A53" s="18">
        <v>50</v>
      </c>
      <c r="B53" s="18"/>
      <c r="C53" s="18"/>
      <c r="D53" s="18"/>
      <c r="E53" s="18"/>
      <c r="F53" s="18"/>
      <c r="G53" s="24"/>
      <c r="H53" s="18">
        <f t="shared" si="0"/>
        <v>0</v>
      </c>
      <c r="I53" s="45"/>
      <c r="J53" s="45"/>
      <c r="K53" s="42"/>
      <c r="L53" s="19"/>
      <c r="M53" s="19"/>
      <c r="N53" s="19"/>
    </row>
    <row r="54" spans="1:14" ht="39" customHeight="1">
      <c r="A54" s="18">
        <v>51</v>
      </c>
      <c r="B54" s="18"/>
      <c r="C54" s="18"/>
      <c r="D54" s="18"/>
      <c r="E54" s="18"/>
      <c r="F54" s="18"/>
      <c r="G54" s="24"/>
      <c r="H54" s="18">
        <f t="shared" si="0"/>
        <v>0</v>
      </c>
      <c r="I54" s="44"/>
      <c r="J54" s="44"/>
      <c r="K54" s="42"/>
      <c r="L54" s="19"/>
      <c r="M54" s="19"/>
      <c r="N54" s="19"/>
    </row>
    <row r="55" spans="1:14" ht="39" customHeight="1">
      <c r="A55" s="18">
        <v>52</v>
      </c>
      <c r="B55" s="18"/>
      <c r="C55" s="18"/>
      <c r="D55" s="18"/>
      <c r="E55" s="18"/>
      <c r="F55" s="18"/>
      <c r="G55" s="24"/>
      <c r="H55" s="18">
        <f t="shared" si="0"/>
        <v>0</v>
      </c>
      <c r="I55" s="44"/>
      <c r="J55" s="44"/>
      <c r="K55" s="42"/>
      <c r="L55" s="19"/>
      <c r="M55" s="19"/>
      <c r="N55" s="19"/>
    </row>
    <row r="56" spans="1:14" ht="39" customHeight="1">
      <c r="A56" s="18">
        <v>53</v>
      </c>
      <c r="B56" s="18"/>
      <c r="C56" s="18"/>
      <c r="D56" s="18"/>
      <c r="E56" s="18"/>
      <c r="F56" s="18"/>
      <c r="G56" s="24"/>
      <c r="H56" s="18">
        <f t="shared" si="0"/>
        <v>0</v>
      </c>
      <c r="I56" s="44"/>
      <c r="J56" s="44"/>
      <c r="K56" s="42"/>
      <c r="L56" s="19"/>
      <c r="M56" s="19"/>
      <c r="N56" s="19"/>
    </row>
    <row r="57" spans="1:14" ht="39" customHeight="1">
      <c r="A57" s="18">
        <v>54</v>
      </c>
      <c r="B57" s="18"/>
      <c r="C57" s="18"/>
      <c r="D57" s="18"/>
      <c r="E57" s="18"/>
      <c r="F57" s="18"/>
      <c r="G57" s="24"/>
      <c r="H57" s="18">
        <f t="shared" si="0"/>
        <v>0</v>
      </c>
      <c r="I57" s="44"/>
      <c r="J57" s="44"/>
      <c r="K57" s="42"/>
      <c r="L57" s="19"/>
      <c r="M57" s="19"/>
      <c r="N57" s="19"/>
    </row>
    <row r="58" spans="1:14" ht="39" customHeight="1">
      <c r="A58" s="18">
        <v>55</v>
      </c>
      <c r="B58" s="18"/>
      <c r="C58" s="18"/>
      <c r="D58" s="18"/>
      <c r="E58" s="18"/>
      <c r="F58" s="18"/>
      <c r="G58" s="24"/>
      <c r="H58" s="18">
        <f t="shared" si="0"/>
        <v>0</v>
      </c>
      <c r="I58" s="44"/>
      <c r="J58" s="44"/>
      <c r="K58" s="42"/>
      <c r="L58" s="19"/>
      <c r="M58" s="19"/>
      <c r="N58" s="19"/>
    </row>
    <row r="59" spans="1:14" ht="39" customHeight="1">
      <c r="A59" s="18">
        <v>56</v>
      </c>
      <c r="B59" s="18"/>
      <c r="C59" s="18"/>
      <c r="D59" s="18"/>
      <c r="E59" s="18"/>
      <c r="F59" s="18"/>
      <c r="G59" s="24"/>
      <c r="H59" s="18">
        <f t="shared" si="0"/>
        <v>0</v>
      </c>
      <c r="I59" s="44"/>
      <c r="J59" s="44"/>
      <c r="K59" s="42"/>
      <c r="L59" s="19"/>
      <c r="M59" s="19"/>
      <c r="N59" s="19"/>
    </row>
    <row r="60" spans="1:14" ht="39" customHeight="1">
      <c r="A60" s="18">
        <v>57</v>
      </c>
      <c r="B60" s="18"/>
      <c r="C60" s="18"/>
      <c r="D60" s="18"/>
      <c r="E60" s="18"/>
      <c r="F60" s="18"/>
      <c r="G60" s="24"/>
      <c r="H60" s="18">
        <f t="shared" si="0"/>
        <v>0</v>
      </c>
      <c r="I60" s="44"/>
      <c r="J60" s="48"/>
      <c r="K60" s="42"/>
      <c r="L60" s="19"/>
      <c r="M60" s="19"/>
      <c r="N60" s="19"/>
    </row>
    <row r="61" spans="1:14" ht="39" customHeight="1">
      <c r="A61" s="18">
        <v>58</v>
      </c>
      <c r="B61" s="18"/>
      <c r="C61" s="18"/>
      <c r="D61" s="18"/>
      <c r="E61" s="18"/>
      <c r="F61" s="18"/>
      <c r="G61" s="24"/>
      <c r="H61" s="18">
        <f t="shared" si="0"/>
        <v>0</v>
      </c>
      <c r="I61" s="44"/>
      <c r="J61" s="44"/>
      <c r="K61" s="42"/>
      <c r="L61" s="19"/>
      <c r="M61" s="19"/>
      <c r="N61" s="19"/>
    </row>
    <row r="62" spans="1:14" ht="39" customHeight="1">
      <c r="A62" s="18">
        <v>59</v>
      </c>
      <c r="B62" s="18"/>
      <c r="C62" s="18"/>
      <c r="D62" s="18"/>
      <c r="E62" s="18"/>
      <c r="F62" s="18"/>
      <c r="G62" s="24"/>
      <c r="H62" s="18">
        <f t="shared" si="0"/>
        <v>0</v>
      </c>
      <c r="I62" s="49"/>
      <c r="J62" s="42"/>
      <c r="K62" s="42"/>
      <c r="L62" s="19"/>
      <c r="M62" s="19"/>
      <c r="N62" s="19"/>
    </row>
    <row r="63" spans="1:14" ht="39" customHeight="1">
      <c r="A63" s="18">
        <v>60</v>
      </c>
      <c r="B63" s="18"/>
      <c r="C63" s="18"/>
      <c r="D63" s="18"/>
      <c r="E63" s="18"/>
      <c r="F63" s="18"/>
      <c r="G63" s="24"/>
      <c r="H63" s="18">
        <f t="shared" si="0"/>
        <v>0</v>
      </c>
      <c r="I63" s="44"/>
      <c r="J63" s="44"/>
      <c r="K63" s="42"/>
      <c r="L63" s="19"/>
      <c r="M63" s="19"/>
      <c r="N63" s="19"/>
    </row>
    <row r="64" spans="1:14" ht="39" customHeight="1">
      <c r="A64" s="18">
        <v>61</v>
      </c>
      <c r="B64" s="18"/>
      <c r="C64" s="18"/>
      <c r="D64" s="18"/>
      <c r="E64" s="18"/>
      <c r="F64" s="18"/>
      <c r="G64" s="24"/>
      <c r="H64" s="18">
        <f t="shared" ref="H64:H68" si="1">LEN(I64)</f>
        <v>0</v>
      </c>
      <c r="I64" s="42"/>
      <c r="J64" s="42"/>
      <c r="K64" s="42"/>
      <c r="L64" s="19"/>
      <c r="M64" s="19"/>
      <c r="N64" s="19"/>
    </row>
    <row r="65" spans="1:14" ht="39" customHeight="1">
      <c r="A65" s="18">
        <v>62</v>
      </c>
      <c r="B65" s="18"/>
      <c r="C65" s="18"/>
      <c r="D65" s="18"/>
      <c r="E65" s="18"/>
      <c r="F65" s="18"/>
      <c r="G65" s="24"/>
      <c r="H65" s="18">
        <f t="shared" si="1"/>
        <v>0</v>
      </c>
      <c r="I65" s="42"/>
      <c r="J65" s="42"/>
      <c r="K65" s="42"/>
      <c r="L65" s="19"/>
      <c r="M65" s="19"/>
      <c r="N65" s="19"/>
    </row>
    <row r="66" spans="1:14" ht="39" customHeight="1">
      <c r="A66" s="18">
        <v>63</v>
      </c>
      <c r="B66" s="18"/>
      <c r="C66" s="18"/>
      <c r="D66" s="18"/>
      <c r="E66" s="18"/>
      <c r="F66" s="18"/>
      <c r="G66" s="24"/>
      <c r="H66" s="18">
        <f t="shared" si="1"/>
        <v>0</v>
      </c>
      <c r="I66" s="19"/>
      <c r="J66" s="19"/>
      <c r="K66" s="19"/>
      <c r="L66" s="19"/>
      <c r="M66" s="19"/>
      <c r="N66" s="19"/>
    </row>
    <row r="67" spans="1:14" ht="39" customHeight="1">
      <c r="A67" s="18">
        <v>64</v>
      </c>
      <c r="B67" s="18"/>
      <c r="C67" s="18"/>
      <c r="D67" s="18"/>
      <c r="E67" s="18"/>
      <c r="F67" s="18"/>
      <c r="G67" s="24"/>
      <c r="H67" s="18">
        <f t="shared" si="1"/>
        <v>0</v>
      </c>
      <c r="I67" s="19"/>
      <c r="J67" s="19"/>
      <c r="K67" s="19"/>
      <c r="L67" s="19"/>
      <c r="M67" s="19"/>
      <c r="N67" s="19"/>
    </row>
    <row r="68" spans="1:14" ht="39" customHeight="1">
      <c r="A68" s="18">
        <v>65</v>
      </c>
      <c r="B68" s="18"/>
      <c r="C68" s="18"/>
      <c r="D68" s="18"/>
      <c r="E68" s="18"/>
      <c r="F68" s="18"/>
      <c r="G68" s="24"/>
      <c r="H68" s="18">
        <f t="shared" si="1"/>
        <v>0</v>
      </c>
      <c r="I68" s="19"/>
      <c r="J68" s="19"/>
      <c r="K68" s="19"/>
      <c r="L68" s="19"/>
      <c r="M68" s="19"/>
      <c r="N68" s="19"/>
    </row>
    <row r="69" spans="1:14" ht="39" customHeight="1">
      <c r="A69" s="18">
        <v>66</v>
      </c>
      <c r="B69" s="18"/>
      <c r="C69" s="18"/>
      <c r="D69" s="18"/>
      <c r="E69" s="18"/>
      <c r="F69" s="18"/>
      <c r="G69" s="24"/>
      <c r="H69" s="18">
        <f t="shared" ref="H69:H132" si="2">LEN(I69)</f>
        <v>0</v>
      </c>
      <c r="I69" s="19"/>
      <c r="J69" s="19"/>
      <c r="K69" s="19"/>
      <c r="L69" s="19"/>
      <c r="M69" s="19"/>
      <c r="N69" s="19"/>
    </row>
    <row r="70" spans="1:14" ht="39" customHeight="1">
      <c r="A70" s="18">
        <v>67</v>
      </c>
      <c r="B70" s="18"/>
      <c r="C70" s="18"/>
      <c r="D70" s="18"/>
      <c r="E70" s="18"/>
      <c r="F70" s="18"/>
      <c r="G70" s="24"/>
      <c r="H70" s="18">
        <f t="shared" si="2"/>
        <v>0</v>
      </c>
      <c r="I70" s="19"/>
      <c r="J70" s="19"/>
      <c r="K70" s="19"/>
      <c r="L70" s="19"/>
      <c r="M70" s="19"/>
      <c r="N70" s="19"/>
    </row>
    <row r="71" spans="1:14" ht="39" customHeight="1">
      <c r="A71" s="18">
        <v>68</v>
      </c>
      <c r="B71" s="18"/>
      <c r="C71" s="18"/>
      <c r="D71" s="18"/>
      <c r="E71" s="18"/>
      <c r="F71" s="18"/>
      <c r="G71" s="24"/>
      <c r="H71" s="18">
        <f t="shared" si="2"/>
        <v>0</v>
      </c>
      <c r="I71" s="19"/>
      <c r="J71" s="19"/>
      <c r="K71" s="19"/>
      <c r="L71" s="19"/>
      <c r="M71" s="19"/>
      <c r="N71" s="19"/>
    </row>
    <row r="72" spans="1:14" ht="39" customHeight="1">
      <c r="A72" s="18">
        <v>69</v>
      </c>
      <c r="B72" s="18"/>
      <c r="C72" s="18"/>
      <c r="D72" s="18"/>
      <c r="E72" s="18"/>
      <c r="F72" s="18"/>
      <c r="G72" s="24"/>
      <c r="H72" s="18">
        <f t="shared" si="2"/>
        <v>0</v>
      </c>
      <c r="I72" s="19"/>
      <c r="J72" s="19"/>
      <c r="K72" s="19"/>
      <c r="L72" s="19"/>
      <c r="M72" s="19"/>
      <c r="N72" s="19"/>
    </row>
    <row r="73" spans="1:14" ht="39" customHeight="1">
      <c r="A73" s="18">
        <v>70</v>
      </c>
      <c r="B73" s="18"/>
      <c r="C73" s="18"/>
      <c r="D73" s="18"/>
      <c r="E73" s="18"/>
      <c r="F73" s="18"/>
      <c r="G73" s="24"/>
      <c r="H73" s="18">
        <f t="shared" si="2"/>
        <v>0</v>
      </c>
      <c r="I73" s="19"/>
      <c r="J73" s="19"/>
      <c r="K73" s="19"/>
      <c r="L73" s="19"/>
      <c r="M73" s="19"/>
      <c r="N73" s="19"/>
    </row>
    <row r="74" spans="1:14" ht="39" customHeight="1">
      <c r="A74" s="18">
        <v>71</v>
      </c>
      <c r="B74" s="18"/>
      <c r="C74" s="18"/>
      <c r="D74" s="18"/>
      <c r="E74" s="18"/>
      <c r="F74" s="18"/>
      <c r="G74" s="24"/>
      <c r="H74" s="18">
        <f t="shared" si="2"/>
        <v>0</v>
      </c>
      <c r="I74" s="19"/>
      <c r="J74" s="19"/>
      <c r="K74" s="19"/>
      <c r="L74" s="19"/>
      <c r="M74" s="19"/>
      <c r="N74" s="19"/>
    </row>
    <row r="75" spans="1:14" ht="39" customHeight="1">
      <c r="A75" s="18">
        <v>72</v>
      </c>
      <c r="B75" s="18"/>
      <c r="C75" s="18"/>
      <c r="D75" s="18"/>
      <c r="E75" s="18"/>
      <c r="F75" s="18"/>
      <c r="G75" s="24"/>
      <c r="H75" s="18">
        <f t="shared" si="2"/>
        <v>0</v>
      </c>
      <c r="I75" s="19"/>
      <c r="J75" s="19"/>
      <c r="K75" s="19"/>
      <c r="L75" s="19"/>
      <c r="M75" s="19"/>
      <c r="N75" s="19"/>
    </row>
    <row r="76" spans="1:14" ht="39" customHeight="1">
      <c r="A76" s="18">
        <v>73</v>
      </c>
      <c r="B76" s="18"/>
      <c r="C76" s="18"/>
      <c r="D76" s="18"/>
      <c r="E76" s="18"/>
      <c r="F76" s="18"/>
      <c r="G76" s="24"/>
      <c r="H76" s="18">
        <f t="shared" si="2"/>
        <v>0</v>
      </c>
      <c r="I76" s="19"/>
      <c r="J76" s="19"/>
      <c r="K76" s="19"/>
      <c r="L76" s="19"/>
      <c r="M76" s="19"/>
      <c r="N76" s="19"/>
    </row>
    <row r="77" spans="1:14" ht="39" customHeight="1">
      <c r="A77" s="18">
        <v>74</v>
      </c>
      <c r="B77" s="18"/>
      <c r="C77" s="18"/>
      <c r="D77" s="18"/>
      <c r="E77" s="18"/>
      <c r="F77" s="18"/>
      <c r="G77" s="24"/>
      <c r="H77" s="18">
        <f t="shared" si="2"/>
        <v>0</v>
      </c>
      <c r="I77" s="19"/>
      <c r="J77" s="19"/>
      <c r="K77" s="19"/>
      <c r="L77" s="19"/>
      <c r="M77" s="19"/>
      <c r="N77" s="19"/>
    </row>
    <row r="78" spans="1:14" ht="39" customHeight="1">
      <c r="A78" s="18">
        <v>75</v>
      </c>
      <c r="B78" s="18"/>
      <c r="C78" s="18"/>
      <c r="D78" s="18"/>
      <c r="E78" s="18"/>
      <c r="F78" s="18"/>
      <c r="G78" s="24"/>
      <c r="H78" s="18">
        <f t="shared" si="2"/>
        <v>0</v>
      </c>
      <c r="I78" s="19"/>
      <c r="J78" s="19"/>
      <c r="K78" s="19"/>
      <c r="L78" s="19"/>
      <c r="M78" s="19"/>
      <c r="N78" s="19"/>
    </row>
    <row r="79" spans="1:14" ht="39" customHeight="1">
      <c r="A79" s="18">
        <v>76</v>
      </c>
      <c r="B79" s="18"/>
      <c r="C79" s="18"/>
      <c r="D79" s="18"/>
      <c r="E79" s="18"/>
      <c r="F79" s="18"/>
      <c r="G79" s="24"/>
      <c r="H79" s="18">
        <f t="shared" si="2"/>
        <v>0</v>
      </c>
      <c r="I79" s="19"/>
      <c r="J79" s="19"/>
      <c r="K79" s="19"/>
      <c r="L79" s="19"/>
      <c r="M79" s="19"/>
      <c r="N79" s="19"/>
    </row>
    <row r="80" spans="1:14" ht="39" customHeight="1">
      <c r="A80" s="18">
        <v>77</v>
      </c>
      <c r="B80" s="18"/>
      <c r="C80" s="18"/>
      <c r="D80" s="18"/>
      <c r="E80" s="18"/>
      <c r="F80" s="18"/>
      <c r="G80" s="24"/>
      <c r="H80" s="18">
        <f t="shared" si="2"/>
        <v>0</v>
      </c>
      <c r="I80" s="19"/>
      <c r="J80" s="19"/>
      <c r="K80" s="19"/>
      <c r="L80" s="19"/>
      <c r="M80" s="19"/>
      <c r="N80" s="19"/>
    </row>
    <row r="81" spans="1:14" ht="39" customHeight="1">
      <c r="A81" s="18">
        <v>78</v>
      </c>
      <c r="B81" s="18"/>
      <c r="C81" s="18"/>
      <c r="D81" s="18"/>
      <c r="E81" s="18"/>
      <c r="F81" s="18"/>
      <c r="G81" s="24"/>
      <c r="H81" s="18">
        <f t="shared" si="2"/>
        <v>0</v>
      </c>
      <c r="I81" s="19"/>
      <c r="J81" s="19"/>
      <c r="K81" s="19"/>
      <c r="L81" s="19"/>
      <c r="M81" s="19"/>
      <c r="N81" s="19"/>
    </row>
    <row r="82" spans="1:14" ht="39" customHeight="1">
      <c r="A82" s="18">
        <v>79</v>
      </c>
      <c r="B82" s="18"/>
      <c r="C82" s="18"/>
      <c r="D82" s="18"/>
      <c r="E82" s="18"/>
      <c r="F82" s="18"/>
      <c r="G82" s="24"/>
      <c r="H82" s="18">
        <f t="shared" si="2"/>
        <v>0</v>
      </c>
      <c r="I82" s="19"/>
      <c r="J82" s="19"/>
      <c r="K82" s="19"/>
      <c r="L82" s="19"/>
      <c r="M82" s="19"/>
      <c r="N82" s="19"/>
    </row>
    <row r="83" spans="1:14" ht="39" customHeight="1">
      <c r="A83" s="18">
        <v>80</v>
      </c>
      <c r="B83" s="18"/>
      <c r="C83" s="18"/>
      <c r="D83" s="18"/>
      <c r="E83" s="18"/>
      <c r="F83" s="18"/>
      <c r="G83" s="24"/>
      <c r="H83" s="18">
        <f t="shared" si="2"/>
        <v>0</v>
      </c>
      <c r="I83" s="19"/>
      <c r="J83" s="19"/>
      <c r="K83" s="19"/>
      <c r="L83" s="19"/>
      <c r="M83" s="19"/>
      <c r="N83" s="19"/>
    </row>
    <row r="84" spans="1:14" ht="39" customHeight="1">
      <c r="A84" s="18">
        <v>81</v>
      </c>
      <c r="B84" s="18"/>
      <c r="C84" s="18"/>
      <c r="D84" s="18"/>
      <c r="E84" s="18"/>
      <c r="F84" s="18"/>
      <c r="G84" s="24"/>
      <c r="H84" s="18">
        <f t="shared" si="2"/>
        <v>0</v>
      </c>
      <c r="I84" s="19"/>
      <c r="J84" s="19"/>
      <c r="K84" s="19"/>
      <c r="L84" s="19"/>
      <c r="M84" s="19"/>
      <c r="N84" s="19"/>
    </row>
    <row r="85" spans="1:14" ht="39" customHeight="1">
      <c r="A85" s="18">
        <v>82</v>
      </c>
      <c r="B85" s="18"/>
      <c r="C85" s="18"/>
      <c r="D85" s="18"/>
      <c r="E85" s="18"/>
      <c r="F85" s="18"/>
      <c r="G85" s="24"/>
      <c r="H85" s="18">
        <f t="shared" si="2"/>
        <v>0</v>
      </c>
      <c r="I85" s="19"/>
      <c r="J85" s="19"/>
      <c r="K85" s="19"/>
      <c r="L85" s="19"/>
      <c r="M85" s="19"/>
      <c r="N85" s="19"/>
    </row>
    <row r="86" spans="1:14" ht="39" customHeight="1">
      <c r="A86" s="18">
        <v>83</v>
      </c>
      <c r="B86" s="18"/>
      <c r="C86" s="18"/>
      <c r="D86" s="18"/>
      <c r="E86" s="18"/>
      <c r="F86" s="18"/>
      <c r="G86" s="24"/>
      <c r="H86" s="18">
        <f t="shared" si="2"/>
        <v>0</v>
      </c>
      <c r="I86" s="19"/>
      <c r="J86" s="19"/>
      <c r="K86" s="19"/>
      <c r="L86" s="19"/>
      <c r="M86" s="19"/>
      <c r="N86" s="19"/>
    </row>
    <row r="87" spans="1:14" ht="39" customHeight="1">
      <c r="A87" s="18">
        <v>84</v>
      </c>
      <c r="B87" s="18"/>
      <c r="C87" s="18"/>
      <c r="D87" s="18"/>
      <c r="E87" s="18"/>
      <c r="F87" s="18"/>
      <c r="G87" s="24"/>
      <c r="H87" s="18">
        <f t="shared" si="2"/>
        <v>0</v>
      </c>
      <c r="I87" s="19"/>
      <c r="J87" s="19"/>
      <c r="K87" s="19"/>
      <c r="L87" s="19"/>
      <c r="M87" s="19"/>
      <c r="N87" s="19"/>
    </row>
    <row r="88" spans="1:14" ht="39" customHeight="1">
      <c r="A88" s="18">
        <v>85</v>
      </c>
      <c r="B88" s="18"/>
      <c r="C88" s="18"/>
      <c r="D88" s="18"/>
      <c r="E88" s="18"/>
      <c r="F88" s="18"/>
      <c r="G88" s="24"/>
      <c r="H88" s="18">
        <f t="shared" si="2"/>
        <v>0</v>
      </c>
      <c r="I88" s="19"/>
      <c r="J88" s="19"/>
      <c r="K88" s="19"/>
      <c r="L88" s="19"/>
      <c r="M88" s="19"/>
      <c r="N88" s="19"/>
    </row>
    <row r="89" spans="1:14" ht="39" customHeight="1">
      <c r="A89" s="18">
        <v>86</v>
      </c>
      <c r="B89" s="18"/>
      <c r="C89" s="18"/>
      <c r="D89" s="18"/>
      <c r="E89" s="18"/>
      <c r="F89" s="18"/>
      <c r="G89" s="24"/>
      <c r="H89" s="18">
        <f t="shared" si="2"/>
        <v>0</v>
      </c>
      <c r="I89" s="19"/>
      <c r="J89" s="19"/>
      <c r="K89" s="19"/>
      <c r="L89" s="19"/>
      <c r="M89" s="19"/>
      <c r="N89" s="19"/>
    </row>
    <row r="90" spans="1:14" ht="39" customHeight="1">
      <c r="A90" s="18">
        <v>87</v>
      </c>
      <c r="B90" s="18"/>
      <c r="C90" s="18"/>
      <c r="D90" s="18"/>
      <c r="E90" s="18"/>
      <c r="F90" s="18"/>
      <c r="G90" s="24"/>
      <c r="H90" s="18">
        <f t="shared" si="2"/>
        <v>0</v>
      </c>
      <c r="I90" s="19"/>
      <c r="J90" s="19"/>
      <c r="K90" s="19"/>
      <c r="L90" s="19"/>
      <c r="M90" s="19"/>
      <c r="N90" s="19"/>
    </row>
    <row r="91" spans="1:14" ht="39" customHeight="1">
      <c r="A91" s="18">
        <v>88</v>
      </c>
      <c r="B91" s="18"/>
      <c r="C91" s="18"/>
      <c r="D91" s="18"/>
      <c r="E91" s="18"/>
      <c r="F91" s="18"/>
      <c r="G91" s="24"/>
      <c r="H91" s="18">
        <f t="shared" si="2"/>
        <v>0</v>
      </c>
      <c r="I91" s="19"/>
      <c r="J91" s="19"/>
      <c r="K91" s="19"/>
      <c r="L91" s="19"/>
      <c r="M91" s="19"/>
      <c r="N91" s="19"/>
    </row>
    <row r="92" spans="1:14" ht="39" customHeight="1">
      <c r="A92" s="18">
        <v>89</v>
      </c>
      <c r="B92" s="18"/>
      <c r="C92" s="18"/>
      <c r="D92" s="18"/>
      <c r="E92" s="18"/>
      <c r="F92" s="18"/>
      <c r="G92" s="24"/>
      <c r="H92" s="18">
        <f t="shared" si="2"/>
        <v>0</v>
      </c>
      <c r="I92" s="19"/>
      <c r="J92" s="19"/>
      <c r="K92" s="19"/>
      <c r="L92" s="19"/>
      <c r="M92" s="19"/>
      <c r="N92" s="19"/>
    </row>
    <row r="93" spans="1:14" ht="39" customHeight="1">
      <c r="A93" s="18">
        <v>90</v>
      </c>
      <c r="B93" s="18"/>
      <c r="C93" s="18"/>
      <c r="D93" s="18"/>
      <c r="E93" s="18"/>
      <c r="F93" s="18"/>
      <c r="G93" s="24"/>
      <c r="H93" s="18">
        <f t="shared" si="2"/>
        <v>0</v>
      </c>
      <c r="I93" s="19"/>
      <c r="J93" s="19"/>
      <c r="K93" s="19"/>
      <c r="L93" s="19"/>
      <c r="M93" s="19"/>
      <c r="N93" s="19"/>
    </row>
    <row r="94" spans="1:14" ht="39" customHeight="1">
      <c r="A94" s="18">
        <v>91</v>
      </c>
      <c r="B94" s="18"/>
      <c r="C94" s="18"/>
      <c r="D94" s="18"/>
      <c r="E94" s="18"/>
      <c r="F94" s="18"/>
      <c r="G94" s="24"/>
      <c r="H94" s="18">
        <f t="shared" si="2"/>
        <v>0</v>
      </c>
      <c r="I94" s="19"/>
      <c r="J94" s="19"/>
      <c r="K94" s="19"/>
      <c r="L94" s="19"/>
      <c r="M94" s="19"/>
      <c r="N94" s="19"/>
    </row>
    <row r="95" spans="1:14" ht="39" customHeight="1">
      <c r="A95" s="18">
        <v>92</v>
      </c>
      <c r="B95" s="18"/>
      <c r="C95" s="18"/>
      <c r="D95" s="18"/>
      <c r="E95" s="18"/>
      <c r="F95" s="18"/>
      <c r="G95" s="24"/>
      <c r="H95" s="18">
        <f t="shared" si="2"/>
        <v>0</v>
      </c>
      <c r="I95" s="19"/>
      <c r="J95" s="19"/>
      <c r="K95" s="19"/>
      <c r="L95" s="19"/>
      <c r="M95" s="19"/>
      <c r="N95" s="19"/>
    </row>
    <row r="96" spans="1:14" ht="39" customHeight="1">
      <c r="A96" s="18">
        <v>93</v>
      </c>
      <c r="B96" s="18"/>
      <c r="C96" s="18"/>
      <c r="D96" s="18"/>
      <c r="E96" s="18"/>
      <c r="F96" s="18"/>
      <c r="G96" s="24"/>
      <c r="H96" s="18">
        <f t="shared" si="2"/>
        <v>0</v>
      </c>
      <c r="I96" s="19"/>
      <c r="J96" s="19"/>
      <c r="K96" s="19"/>
      <c r="L96" s="19"/>
      <c r="M96" s="19"/>
      <c r="N96" s="19"/>
    </row>
    <row r="97" spans="1:14" ht="39" customHeight="1">
      <c r="A97" s="18">
        <v>94</v>
      </c>
      <c r="B97" s="18"/>
      <c r="C97" s="18"/>
      <c r="D97" s="18"/>
      <c r="E97" s="18"/>
      <c r="F97" s="18"/>
      <c r="G97" s="24"/>
      <c r="H97" s="18">
        <f t="shared" si="2"/>
        <v>0</v>
      </c>
      <c r="I97" s="19"/>
      <c r="J97" s="19"/>
      <c r="K97" s="19"/>
      <c r="L97" s="19"/>
      <c r="M97" s="19"/>
      <c r="N97" s="19"/>
    </row>
    <row r="98" spans="1:14" ht="39" customHeight="1">
      <c r="A98" s="18">
        <v>95</v>
      </c>
      <c r="B98" s="18"/>
      <c r="C98" s="18"/>
      <c r="D98" s="18"/>
      <c r="E98" s="18"/>
      <c r="F98" s="18"/>
      <c r="G98" s="24"/>
      <c r="H98" s="18">
        <f t="shared" si="2"/>
        <v>0</v>
      </c>
      <c r="I98" s="19"/>
      <c r="J98" s="19"/>
      <c r="K98" s="19"/>
      <c r="L98" s="19"/>
      <c r="M98" s="19"/>
      <c r="N98" s="19"/>
    </row>
    <row r="99" spans="1:14" ht="39" customHeight="1">
      <c r="A99" s="18">
        <v>96</v>
      </c>
      <c r="B99" s="18"/>
      <c r="C99" s="18"/>
      <c r="D99" s="18"/>
      <c r="E99" s="18"/>
      <c r="F99" s="18"/>
      <c r="G99" s="24"/>
      <c r="H99" s="18">
        <f t="shared" si="2"/>
        <v>0</v>
      </c>
      <c r="I99" s="19"/>
      <c r="J99" s="19"/>
      <c r="K99" s="19"/>
      <c r="L99" s="19"/>
      <c r="M99" s="19"/>
      <c r="N99" s="19"/>
    </row>
    <row r="100" spans="1:14" ht="39" customHeight="1">
      <c r="A100" s="18">
        <v>97</v>
      </c>
      <c r="B100" s="18"/>
      <c r="C100" s="18"/>
      <c r="D100" s="18"/>
      <c r="E100" s="18"/>
      <c r="F100" s="18"/>
      <c r="G100" s="24"/>
      <c r="H100" s="18">
        <f t="shared" si="2"/>
        <v>0</v>
      </c>
      <c r="I100" s="19"/>
      <c r="J100" s="19"/>
      <c r="K100" s="19"/>
      <c r="L100" s="19"/>
      <c r="M100" s="19"/>
      <c r="N100" s="19"/>
    </row>
    <row r="101" spans="1:14" ht="39" customHeight="1">
      <c r="A101" s="18">
        <v>98</v>
      </c>
      <c r="B101" s="18"/>
      <c r="C101" s="18"/>
      <c r="D101" s="18"/>
      <c r="E101" s="18"/>
      <c r="F101" s="18"/>
      <c r="G101" s="24"/>
      <c r="H101" s="18">
        <f t="shared" si="2"/>
        <v>0</v>
      </c>
      <c r="I101" s="19"/>
      <c r="J101" s="19"/>
      <c r="K101" s="19"/>
      <c r="L101" s="19"/>
      <c r="M101" s="19"/>
      <c r="N101" s="19"/>
    </row>
    <row r="102" spans="1:14" ht="39" customHeight="1">
      <c r="A102" s="18">
        <v>99</v>
      </c>
      <c r="B102" s="18"/>
      <c r="C102" s="18"/>
      <c r="D102" s="18"/>
      <c r="E102" s="18"/>
      <c r="F102" s="18"/>
      <c r="G102" s="24"/>
      <c r="H102" s="18">
        <f t="shared" si="2"/>
        <v>0</v>
      </c>
      <c r="I102" s="19"/>
      <c r="J102" s="19"/>
      <c r="K102" s="19"/>
      <c r="L102" s="19"/>
      <c r="M102" s="19"/>
      <c r="N102" s="19"/>
    </row>
    <row r="103" spans="1:14" ht="39" customHeight="1">
      <c r="A103" s="18">
        <v>100</v>
      </c>
      <c r="B103" s="18"/>
      <c r="C103" s="18"/>
      <c r="D103" s="18"/>
      <c r="E103" s="18"/>
      <c r="F103" s="18"/>
      <c r="G103" s="24"/>
      <c r="H103" s="18">
        <f t="shared" si="2"/>
        <v>0</v>
      </c>
      <c r="I103" s="19"/>
      <c r="J103" s="19"/>
      <c r="K103" s="19"/>
      <c r="L103" s="19"/>
      <c r="M103" s="19"/>
      <c r="N103" s="19"/>
    </row>
    <row r="104" spans="1:14" ht="39" customHeight="1">
      <c r="A104" s="18">
        <v>101</v>
      </c>
      <c r="B104" s="18"/>
      <c r="C104" s="18"/>
      <c r="D104" s="18"/>
      <c r="E104" s="18"/>
      <c r="F104" s="18"/>
      <c r="G104" s="24"/>
      <c r="H104" s="18">
        <f t="shared" si="2"/>
        <v>0</v>
      </c>
      <c r="I104" s="19"/>
      <c r="J104" s="19"/>
      <c r="K104" s="19"/>
      <c r="L104" s="19"/>
      <c r="M104" s="19"/>
      <c r="N104" s="19"/>
    </row>
    <row r="105" spans="1:14" ht="39" customHeight="1">
      <c r="A105" s="18">
        <v>102</v>
      </c>
      <c r="B105" s="18"/>
      <c r="C105" s="18"/>
      <c r="D105" s="18"/>
      <c r="E105" s="18"/>
      <c r="F105" s="18"/>
      <c r="G105" s="24"/>
      <c r="H105" s="18">
        <f t="shared" si="2"/>
        <v>0</v>
      </c>
      <c r="I105" s="19"/>
      <c r="J105" s="19"/>
      <c r="K105" s="19"/>
      <c r="L105" s="19"/>
      <c r="M105" s="19"/>
      <c r="N105" s="19"/>
    </row>
    <row r="106" spans="1:14" ht="39" customHeight="1">
      <c r="A106" s="18">
        <v>103</v>
      </c>
      <c r="B106" s="18"/>
      <c r="C106" s="18"/>
      <c r="D106" s="18"/>
      <c r="E106" s="18"/>
      <c r="F106" s="18"/>
      <c r="G106" s="24"/>
      <c r="H106" s="18">
        <f t="shared" si="2"/>
        <v>0</v>
      </c>
      <c r="I106" s="19"/>
      <c r="J106" s="19"/>
      <c r="K106" s="19"/>
      <c r="L106" s="19"/>
      <c r="M106" s="19"/>
      <c r="N106" s="19"/>
    </row>
    <row r="107" spans="1:14" ht="39" customHeight="1">
      <c r="A107" s="18">
        <v>104</v>
      </c>
      <c r="B107" s="18"/>
      <c r="C107" s="18"/>
      <c r="D107" s="18"/>
      <c r="E107" s="18"/>
      <c r="F107" s="18"/>
      <c r="G107" s="24"/>
      <c r="H107" s="18">
        <f t="shared" si="2"/>
        <v>0</v>
      </c>
      <c r="I107" s="19"/>
      <c r="J107" s="19"/>
      <c r="K107" s="19"/>
      <c r="L107" s="19"/>
      <c r="M107" s="19"/>
      <c r="N107" s="19"/>
    </row>
    <row r="108" spans="1:14" ht="39" customHeight="1">
      <c r="A108" s="18">
        <v>105</v>
      </c>
      <c r="B108" s="18"/>
      <c r="C108" s="18"/>
      <c r="D108" s="18"/>
      <c r="E108" s="18"/>
      <c r="F108" s="18"/>
      <c r="G108" s="24"/>
      <c r="H108" s="18">
        <f t="shared" si="2"/>
        <v>0</v>
      </c>
      <c r="I108" s="19"/>
      <c r="J108" s="19"/>
      <c r="K108" s="19"/>
      <c r="L108" s="19"/>
      <c r="M108" s="19"/>
      <c r="N108" s="19"/>
    </row>
    <row r="109" spans="1:14" ht="39" customHeight="1">
      <c r="A109" s="18">
        <v>106</v>
      </c>
      <c r="B109" s="18"/>
      <c r="C109" s="18"/>
      <c r="D109" s="18"/>
      <c r="E109" s="18"/>
      <c r="F109" s="18"/>
      <c r="G109" s="24"/>
      <c r="H109" s="18">
        <f t="shared" si="2"/>
        <v>0</v>
      </c>
      <c r="I109" s="19"/>
      <c r="J109" s="19"/>
      <c r="K109" s="19"/>
      <c r="L109" s="19"/>
      <c r="M109" s="19"/>
      <c r="N109" s="19"/>
    </row>
    <row r="110" spans="1:14" ht="39" customHeight="1">
      <c r="A110" s="18">
        <v>107</v>
      </c>
      <c r="B110" s="18"/>
      <c r="C110" s="18"/>
      <c r="D110" s="18"/>
      <c r="E110" s="18"/>
      <c r="F110" s="18"/>
      <c r="G110" s="24"/>
      <c r="H110" s="18">
        <f t="shared" si="2"/>
        <v>0</v>
      </c>
      <c r="I110" s="19"/>
      <c r="J110" s="19"/>
      <c r="K110" s="19"/>
      <c r="L110" s="19"/>
      <c r="M110" s="19"/>
      <c r="N110" s="19"/>
    </row>
    <row r="111" spans="1:14" ht="39" customHeight="1">
      <c r="A111" s="18">
        <v>108</v>
      </c>
      <c r="B111" s="18"/>
      <c r="C111" s="18"/>
      <c r="D111" s="18"/>
      <c r="E111" s="18"/>
      <c r="F111" s="18"/>
      <c r="G111" s="24"/>
      <c r="H111" s="18">
        <f t="shared" si="2"/>
        <v>0</v>
      </c>
      <c r="I111" s="19"/>
      <c r="J111" s="19"/>
      <c r="K111" s="19"/>
      <c r="L111" s="19"/>
      <c r="M111" s="19"/>
      <c r="N111" s="19"/>
    </row>
    <row r="112" spans="1:14" ht="39" customHeight="1">
      <c r="A112" s="18">
        <v>109</v>
      </c>
      <c r="B112" s="18"/>
      <c r="C112" s="18"/>
      <c r="D112" s="18"/>
      <c r="E112" s="18"/>
      <c r="F112" s="18"/>
      <c r="G112" s="24"/>
      <c r="H112" s="18">
        <f t="shared" si="2"/>
        <v>0</v>
      </c>
      <c r="I112" s="19"/>
      <c r="J112" s="19"/>
      <c r="K112" s="19"/>
      <c r="L112" s="19"/>
      <c r="M112" s="19"/>
      <c r="N112" s="19"/>
    </row>
    <row r="113" spans="1:14" ht="39" customHeight="1">
      <c r="A113" s="18">
        <v>110</v>
      </c>
      <c r="B113" s="18"/>
      <c r="C113" s="18"/>
      <c r="D113" s="18"/>
      <c r="E113" s="18"/>
      <c r="F113" s="18"/>
      <c r="G113" s="24"/>
      <c r="H113" s="18">
        <f t="shared" si="2"/>
        <v>0</v>
      </c>
      <c r="I113" s="19"/>
      <c r="J113" s="19"/>
      <c r="K113" s="19"/>
      <c r="L113" s="19"/>
      <c r="M113" s="19"/>
      <c r="N113" s="19"/>
    </row>
    <row r="114" spans="1:14" ht="39" customHeight="1">
      <c r="A114" s="18">
        <v>111</v>
      </c>
      <c r="B114" s="18"/>
      <c r="C114" s="18"/>
      <c r="D114" s="18"/>
      <c r="E114" s="18"/>
      <c r="F114" s="18"/>
      <c r="G114" s="24"/>
      <c r="H114" s="18">
        <f t="shared" si="2"/>
        <v>0</v>
      </c>
      <c r="I114" s="19"/>
      <c r="J114" s="19"/>
      <c r="K114" s="19"/>
      <c r="L114" s="19"/>
      <c r="M114" s="19"/>
      <c r="N114" s="19"/>
    </row>
    <row r="115" spans="1:14" ht="39" customHeight="1">
      <c r="A115" s="18">
        <v>112</v>
      </c>
      <c r="B115" s="18"/>
      <c r="C115" s="18"/>
      <c r="D115" s="18"/>
      <c r="E115" s="18"/>
      <c r="F115" s="18"/>
      <c r="G115" s="24"/>
      <c r="H115" s="18">
        <f t="shared" si="2"/>
        <v>0</v>
      </c>
      <c r="I115" s="19"/>
      <c r="J115" s="19"/>
      <c r="K115" s="19"/>
      <c r="L115" s="19"/>
      <c r="M115" s="19"/>
      <c r="N115" s="19"/>
    </row>
    <row r="116" spans="1:14" ht="39" customHeight="1">
      <c r="A116" s="18">
        <v>113</v>
      </c>
      <c r="B116" s="18"/>
      <c r="C116" s="18"/>
      <c r="D116" s="18"/>
      <c r="E116" s="18"/>
      <c r="F116" s="18"/>
      <c r="G116" s="24"/>
      <c r="H116" s="18">
        <f t="shared" si="2"/>
        <v>0</v>
      </c>
      <c r="I116" s="19"/>
      <c r="J116" s="19"/>
      <c r="K116" s="19"/>
      <c r="L116" s="19"/>
      <c r="M116" s="19"/>
      <c r="N116" s="19"/>
    </row>
    <row r="117" spans="1:14" ht="39" customHeight="1">
      <c r="A117" s="18">
        <v>114</v>
      </c>
      <c r="B117" s="18"/>
      <c r="C117" s="18"/>
      <c r="D117" s="18"/>
      <c r="E117" s="18"/>
      <c r="F117" s="18"/>
      <c r="G117" s="24"/>
      <c r="H117" s="18">
        <f t="shared" si="2"/>
        <v>0</v>
      </c>
      <c r="I117" s="19"/>
      <c r="J117" s="19"/>
      <c r="K117" s="19"/>
      <c r="L117" s="19"/>
      <c r="M117" s="19"/>
      <c r="N117" s="19"/>
    </row>
    <row r="118" spans="1:14" ht="39" customHeight="1">
      <c r="A118" s="18">
        <v>115</v>
      </c>
      <c r="B118" s="18"/>
      <c r="C118" s="18"/>
      <c r="D118" s="18"/>
      <c r="E118" s="18"/>
      <c r="F118" s="18"/>
      <c r="G118" s="24"/>
      <c r="H118" s="18">
        <f t="shared" si="2"/>
        <v>0</v>
      </c>
      <c r="I118" s="19"/>
      <c r="J118" s="19"/>
      <c r="K118" s="19"/>
      <c r="L118" s="19"/>
      <c r="M118" s="19"/>
      <c r="N118" s="19"/>
    </row>
    <row r="119" spans="1:14" ht="39" customHeight="1">
      <c r="A119" s="18">
        <v>116</v>
      </c>
      <c r="B119" s="18"/>
      <c r="C119" s="18"/>
      <c r="D119" s="18"/>
      <c r="E119" s="18"/>
      <c r="F119" s="18"/>
      <c r="G119" s="24"/>
      <c r="H119" s="18">
        <f t="shared" si="2"/>
        <v>0</v>
      </c>
      <c r="I119" s="19"/>
      <c r="J119" s="19"/>
      <c r="K119" s="19"/>
      <c r="L119" s="19"/>
      <c r="M119" s="19"/>
      <c r="N119" s="19"/>
    </row>
    <row r="120" spans="1:14" ht="39" customHeight="1">
      <c r="A120" s="18">
        <v>117</v>
      </c>
      <c r="B120" s="18"/>
      <c r="C120" s="18"/>
      <c r="D120" s="18"/>
      <c r="E120" s="18"/>
      <c r="F120" s="18"/>
      <c r="G120" s="24"/>
      <c r="H120" s="18">
        <f t="shared" si="2"/>
        <v>0</v>
      </c>
      <c r="I120" s="19"/>
      <c r="J120" s="19"/>
      <c r="K120" s="19"/>
      <c r="L120" s="19"/>
      <c r="M120" s="19"/>
      <c r="N120" s="19"/>
    </row>
    <row r="121" spans="1:14" ht="39" customHeight="1">
      <c r="A121" s="18">
        <v>118</v>
      </c>
      <c r="B121" s="18"/>
      <c r="C121" s="18"/>
      <c r="D121" s="18"/>
      <c r="E121" s="18"/>
      <c r="F121" s="18"/>
      <c r="G121" s="24"/>
      <c r="H121" s="18">
        <f t="shared" si="2"/>
        <v>0</v>
      </c>
      <c r="I121" s="19"/>
      <c r="J121" s="19"/>
      <c r="K121" s="19"/>
      <c r="L121" s="19"/>
      <c r="M121" s="19"/>
      <c r="N121" s="19"/>
    </row>
    <row r="122" spans="1:14" ht="39" customHeight="1">
      <c r="A122" s="18">
        <v>119</v>
      </c>
      <c r="B122" s="18"/>
      <c r="C122" s="18"/>
      <c r="D122" s="18"/>
      <c r="E122" s="18"/>
      <c r="F122" s="18"/>
      <c r="G122" s="24"/>
      <c r="H122" s="18">
        <f t="shared" si="2"/>
        <v>0</v>
      </c>
      <c r="I122" s="19"/>
      <c r="J122" s="19"/>
      <c r="K122" s="19"/>
      <c r="L122" s="19"/>
      <c r="M122" s="19"/>
      <c r="N122" s="19"/>
    </row>
    <row r="123" spans="1:14" ht="39" customHeight="1">
      <c r="A123" s="18">
        <v>120</v>
      </c>
      <c r="B123" s="18"/>
      <c r="C123" s="18"/>
      <c r="D123" s="18"/>
      <c r="E123" s="18"/>
      <c r="F123" s="18"/>
      <c r="G123" s="24"/>
      <c r="H123" s="18">
        <f t="shared" si="2"/>
        <v>0</v>
      </c>
      <c r="I123" s="19"/>
      <c r="J123" s="19"/>
      <c r="K123" s="19"/>
      <c r="L123" s="19"/>
      <c r="M123" s="19"/>
      <c r="N123" s="19"/>
    </row>
    <row r="124" spans="1:14" ht="39" customHeight="1">
      <c r="A124" s="18">
        <v>121</v>
      </c>
      <c r="B124" s="18"/>
      <c r="C124" s="18"/>
      <c r="D124" s="18"/>
      <c r="E124" s="18"/>
      <c r="F124" s="18"/>
      <c r="G124" s="24"/>
      <c r="H124" s="18">
        <f t="shared" si="2"/>
        <v>0</v>
      </c>
      <c r="I124" s="19"/>
      <c r="J124" s="19"/>
      <c r="K124" s="19"/>
      <c r="L124" s="19"/>
      <c r="M124" s="19"/>
      <c r="N124" s="19"/>
    </row>
    <row r="125" spans="1:14" ht="39" customHeight="1">
      <c r="A125" s="18">
        <v>122</v>
      </c>
      <c r="B125" s="18"/>
      <c r="C125" s="18"/>
      <c r="D125" s="18"/>
      <c r="E125" s="18"/>
      <c r="F125" s="18"/>
      <c r="G125" s="24"/>
      <c r="H125" s="18">
        <f t="shared" si="2"/>
        <v>0</v>
      </c>
      <c r="I125" s="19"/>
      <c r="J125" s="19"/>
      <c r="K125" s="19"/>
      <c r="L125" s="19"/>
      <c r="M125" s="19"/>
      <c r="N125" s="19"/>
    </row>
    <row r="126" spans="1:14" ht="39" customHeight="1">
      <c r="A126" s="18">
        <v>123</v>
      </c>
      <c r="B126" s="18"/>
      <c r="C126" s="18"/>
      <c r="D126" s="18"/>
      <c r="E126" s="18"/>
      <c r="F126" s="18"/>
      <c r="G126" s="24"/>
      <c r="H126" s="18">
        <f t="shared" si="2"/>
        <v>0</v>
      </c>
      <c r="I126" s="19"/>
      <c r="J126" s="19"/>
      <c r="K126" s="19"/>
      <c r="L126" s="19"/>
      <c r="M126" s="19"/>
      <c r="N126" s="19"/>
    </row>
    <row r="127" spans="1:14" ht="39" customHeight="1">
      <c r="A127" s="18">
        <v>124</v>
      </c>
      <c r="B127" s="18"/>
      <c r="C127" s="18"/>
      <c r="D127" s="18"/>
      <c r="E127" s="18"/>
      <c r="F127" s="18"/>
      <c r="G127" s="24"/>
      <c r="H127" s="18">
        <f t="shared" si="2"/>
        <v>0</v>
      </c>
      <c r="I127" s="19"/>
      <c r="J127" s="19"/>
      <c r="K127" s="19"/>
      <c r="L127" s="19"/>
      <c r="M127" s="19"/>
      <c r="N127" s="19"/>
    </row>
    <row r="128" spans="1:14" ht="39" customHeight="1">
      <c r="A128" s="18">
        <v>125</v>
      </c>
      <c r="B128" s="18"/>
      <c r="C128" s="18"/>
      <c r="D128" s="18"/>
      <c r="E128" s="18"/>
      <c r="F128" s="18"/>
      <c r="G128" s="24"/>
      <c r="H128" s="18">
        <f t="shared" si="2"/>
        <v>0</v>
      </c>
      <c r="I128" s="19"/>
      <c r="J128" s="19"/>
      <c r="K128" s="19"/>
      <c r="L128" s="19"/>
      <c r="M128" s="19"/>
      <c r="N128" s="19"/>
    </row>
    <row r="129" spans="1:14" ht="39" customHeight="1">
      <c r="A129" s="18">
        <v>126</v>
      </c>
      <c r="B129" s="18"/>
      <c r="C129" s="18"/>
      <c r="D129" s="18"/>
      <c r="E129" s="18"/>
      <c r="F129" s="18"/>
      <c r="G129" s="24"/>
      <c r="H129" s="18">
        <f t="shared" si="2"/>
        <v>0</v>
      </c>
      <c r="I129" s="19"/>
      <c r="J129" s="19"/>
      <c r="K129" s="19"/>
      <c r="L129" s="19"/>
      <c r="M129" s="19"/>
      <c r="N129" s="19"/>
    </row>
    <row r="130" spans="1:14" ht="39" customHeight="1">
      <c r="A130" s="18">
        <v>127</v>
      </c>
      <c r="B130" s="18"/>
      <c r="C130" s="18"/>
      <c r="D130" s="18"/>
      <c r="E130" s="18"/>
      <c r="F130" s="18"/>
      <c r="G130" s="24"/>
      <c r="H130" s="18">
        <f t="shared" si="2"/>
        <v>0</v>
      </c>
      <c r="I130" s="19"/>
      <c r="J130" s="19"/>
      <c r="K130" s="19"/>
      <c r="L130" s="19"/>
      <c r="M130" s="19"/>
      <c r="N130" s="19"/>
    </row>
    <row r="131" spans="1:14" ht="39" customHeight="1">
      <c r="A131" s="18">
        <v>128</v>
      </c>
      <c r="B131" s="18"/>
      <c r="C131" s="18"/>
      <c r="D131" s="18"/>
      <c r="E131" s="18"/>
      <c r="F131" s="18"/>
      <c r="G131" s="24"/>
      <c r="H131" s="18">
        <f t="shared" si="2"/>
        <v>0</v>
      </c>
      <c r="I131" s="19"/>
      <c r="J131" s="19"/>
      <c r="K131" s="19"/>
      <c r="L131" s="19"/>
      <c r="M131" s="19"/>
      <c r="N131" s="19"/>
    </row>
    <row r="132" spans="1:14" ht="39" customHeight="1">
      <c r="A132" s="18">
        <v>129</v>
      </c>
      <c r="B132" s="18"/>
      <c r="C132" s="18"/>
      <c r="D132" s="18"/>
      <c r="E132" s="18"/>
      <c r="F132" s="18"/>
      <c r="G132" s="24"/>
      <c r="H132" s="18">
        <f t="shared" si="2"/>
        <v>0</v>
      </c>
      <c r="I132" s="19"/>
      <c r="J132" s="19"/>
      <c r="K132" s="19"/>
      <c r="L132" s="19"/>
      <c r="M132" s="19"/>
      <c r="N132" s="19"/>
    </row>
    <row r="133" spans="1:14" ht="39" customHeight="1">
      <c r="A133" s="18">
        <v>130</v>
      </c>
      <c r="B133" s="18"/>
      <c r="C133" s="18"/>
      <c r="D133" s="18"/>
      <c r="E133" s="18"/>
      <c r="F133" s="18"/>
      <c r="G133" s="24"/>
      <c r="H133" s="18">
        <f t="shared" ref="H133:H153" si="3">LEN(I133)</f>
        <v>0</v>
      </c>
      <c r="I133" s="19"/>
      <c r="J133" s="19"/>
      <c r="K133" s="19"/>
      <c r="L133" s="19"/>
      <c r="M133" s="19"/>
      <c r="N133" s="19"/>
    </row>
    <row r="134" spans="1:14" ht="39" customHeight="1">
      <c r="A134" s="18">
        <v>131</v>
      </c>
      <c r="B134" s="18"/>
      <c r="C134" s="18"/>
      <c r="D134" s="18"/>
      <c r="E134" s="18"/>
      <c r="F134" s="18"/>
      <c r="G134" s="24"/>
      <c r="H134" s="18">
        <f t="shared" si="3"/>
        <v>0</v>
      </c>
      <c r="I134" s="19"/>
      <c r="J134" s="19"/>
      <c r="K134" s="19"/>
      <c r="L134" s="19"/>
      <c r="M134" s="19"/>
      <c r="N134" s="19"/>
    </row>
    <row r="135" spans="1:14" ht="39" customHeight="1">
      <c r="A135" s="18">
        <v>132</v>
      </c>
      <c r="B135" s="18"/>
      <c r="C135" s="18"/>
      <c r="D135" s="18"/>
      <c r="E135" s="18"/>
      <c r="F135" s="18"/>
      <c r="G135" s="24"/>
      <c r="H135" s="18">
        <f t="shared" si="3"/>
        <v>0</v>
      </c>
      <c r="I135" s="19"/>
      <c r="J135" s="19"/>
      <c r="K135" s="19"/>
      <c r="L135" s="19"/>
      <c r="M135" s="19"/>
      <c r="N135" s="19"/>
    </row>
    <row r="136" spans="1:14" ht="39" customHeight="1">
      <c r="A136" s="18">
        <v>133</v>
      </c>
      <c r="B136" s="18"/>
      <c r="C136" s="18"/>
      <c r="D136" s="18"/>
      <c r="E136" s="18"/>
      <c r="F136" s="18"/>
      <c r="G136" s="24"/>
      <c r="H136" s="18">
        <f t="shared" si="3"/>
        <v>0</v>
      </c>
      <c r="I136" s="19"/>
      <c r="J136" s="19"/>
      <c r="K136" s="19"/>
      <c r="L136" s="19"/>
      <c r="M136" s="19"/>
      <c r="N136" s="19"/>
    </row>
    <row r="137" spans="1:14" ht="39" customHeight="1">
      <c r="A137" s="18">
        <v>134</v>
      </c>
      <c r="B137" s="18"/>
      <c r="C137" s="18"/>
      <c r="D137" s="18"/>
      <c r="E137" s="18"/>
      <c r="F137" s="18"/>
      <c r="G137" s="24"/>
      <c r="H137" s="18">
        <f t="shared" si="3"/>
        <v>0</v>
      </c>
      <c r="I137" s="19"/>
      <c r="J137" s="19"/>
      <c r="K137" s="19"/>
      <c r="L137" s="19"/>
      <c r="M137" s="19"/>
      <c r="N137" s="19"/>
    </row>
    <row r="138" spans="1:14" ht="39" customHeight="1">
      <c r="A138" s="18">
        <v>135</v>
      </c>
      <c r="B138" s="18"/>
      <c r="C138" s="18"/>
      <c r="D138" s="18"/>
      <c r="E138" s="18"/>
      <c r="F138" s="18"/>
      <c r="G138" s="24"/>
      <c r="H138" s="18">
        <f t="shared" si="3"/>
        <v>0</v>
      </c>
      <c r="I138" s="19"/>
      <c r="J138" s="19"/>
      <c r="K138" s="19"/>
      <c r="L138" s="19"/>
      <c r="M138" s="19"/>
      <c r="N138" s="19"/>
    </row>
    <row r="139" spans="1:14" ht="39" customHeight="1">
      <c r="A139" s="18">
        <v>136</v>
      </c>
      <c r="B139" s="18"/>
      <c r="C139" s="18"/>
      <c r="D139" s="18"/>
      <c r="E139" s="18"/>
      <c r="F139" s="18"/>
      <c r="G139" s="24"/>
      <c r="H139" s="18">
        <f t="shared" si="3"/>
        <v>0</v>
      </c>
      <c r="I139" s="19"/>
      <c r="J139" s="19"/>
      <c r="K139" s="19"/>
      <c r="L139" s="19"/>
      <c r="M139" s="19"/>
      <c r="N139" s="19"/>
    </row>
    <row r="140" spans="1:14" ht="39" customHeight="1">
      <c r="A140" s="18">
        <v>137</v>
      </c>
      <c r="B140" s="18"/>
      <c r="C140" s="18"/>
      <c r="D140" s="18"/>
      <c r="E140" s="18"/>
      <c r="F140" s="18"/>
      <c r="G140" s="24"/>
      <c r="H140" s="18">
        <f t="shared" si="3"/>
        <v>0</v>
      </c>
      <c r="I140" s="19"/>
      <c r="J140" s="19"/>
      <c r="K140" s="19"/>
      <c r="L140" s="19"/>
      <c r="M140" s="19"/>
      <c r="N140" s="19"/>
    </row>
    <row r="141" spans="1:14" ht="39" customHeight="1">
      <c r="A141" s="18">
        <v>138</v>
      </c>
      <c r="B141" s="18"/>
      <c r="C141" s="18"/>
      <c r="D141" s="18"/>
      <c r="E141" s="18"/>
      <c r="F141" s="18"/>
      <c r="G141" s="24"/>
      <c r="H141" s="18">
        <f t="shared" si="3"/>
        <v>0</v>
      </c>
      <c r="I141" s="19"/>
      <c r="J141" s="19"/>
      <c r="K141" s="19"/>
      <c r="L141" s="19"/>
      <c r="M141" s="19"/>
      <c r="N141" s="19"/>
    </row>
    <row r="142" spans="1:14" ht="39" customHeight="1">
      <c r="A142" s="18">
        <v>139</v>
      </c>
      <c r="B142" s="18"/>
      <c r="C142" s="18"/>
      <c r="D142" s="18"/>
      <c r="E142" s="18"/>
      <c r="F142" s="18"/>
      <c r="G142" s="24"/>
      <c r="H142" s="18">
        <f t="shared" si="3"/>
        <v>0</v>
      </c>
      <c r="I142" s="19"/>
      <c r="J142" s="19"/>
      <c r="K142" s="19"/>
      <c r="L142" s="19"/>
      <c r="M142" s="19"/>
      <c r="N142" s="19"/>
    </row>
    <row r="143" spans="1:14" ht="39" customHeight="1">
      <c r="A143" s="18">
        <v>140</v>
      </c>
      <c r="B143" s="18"/>
      <c r="C143" s="18"/>
      <c r="D143" s="18"/>
      <c r="E143" s="18"/>
      <c r="F143" s="18"/>
      <c r="G143" s="24"/>
      <c r="H143" s="18">
        <f t="shared" si="3"/>
        <v>0</v>
      </c>
      <c r="I143" s="19"/>
      <c r="J143" s="19"/>
      <c r="K143" s="19"/>
      <c r="L143" s="19"/>
      <c r="M143" s="19"/>
      <c r="N143" s="19"/>
    </row>
    <row r="144" spans="1:14" ht="39" customHeight="1">
      <c r="A144" s="18">
        <v>141</v>
      </c>
      <c r="B144" s="18"/>
      <c r="C144" s="18"/>
      <c r="D144" s="18"/>
      <c r="E144" s="18"/>
      <c r="F144" s="18"/>
      <c r="G144" s="24"/>
      <c r="H144" s="18">
        <f t="shared" si="3"/>
        <v>0</v>
      </c>
      <c r="I144" s="19"/>
      <c r="J144" s="19"/>
      <c r="K144" s="19"/>
      <c r="L144" s="19"/>
      <c r="M144" s="19"/>
      <c r="N144" s="19"/>
    </row>
    <row r="145" spans="1:14" ht="39" customHeight="1">
      <c r="A145" s="18">
        <v>142</v>
      </c>
      <c r="B145" s="18"/>
      <c r="C145" s="18"/>
      <c r="D145" s="18"/>
      <c r="E145" s="18"/>
      <c r="F145" s="18"/>
      <c r="G145" s="24"/>
      <c r="H145" s="18">
        <f t="shared" si="3"/>
        <v>0</v>
      </c>
      <c r="I145" s="19"/>
      <c r="J145" s="19"/>
      <c r="K145" s="19"/>
      <c r="L145" s="19"/>
      <c r="M145" s="19"/>
      <c r="N145" s="19"/>
    </row>
    <row r="146" spans="1:14" ht="39" customHeight="1">
      <c r="A146" s="18">
        <v>143</v>
      </c>
      <c r="B146" s="18"/>
      <c r="C146" s="18"/>
      <c r="D146" s="18"/>
      <c r="E146" s="18"/>
      <c r="F146" s="18"/>
      <c r="G146" s="24"/>
      <c r="H146" s="18">
        <f t="shared" si="3"/>
        <v>0</v>
      </c>
      <c r="I146" s="19"/>
      <c r="J146" s="19"/>
      <c r="K146" s="19"/>
      <c r="L146" s="19"/>
      <c r="M146" s="19"/>
      <c r="N146" s="19"/>
    </row>
    <row r="147" spans="1:14" ht="39" customHeight="1">
      <c r="A147" s="18">
        <v>144</v>
      </c>
      <c r="B147" s="18"/>
      <c r="C147" s="18"/>
      <c r="D147" s="18"/>
      <c r="E147" s="18"/>
      <c r="F147" s="18"/>
      <c r="G147" s="24"/>
      <c r="H147" s="18">
        <f t="shared" si="3"/>
        <v>0</v>
      </c>
      <c r="I147" s="19"/>
      <c r="J147" s="19"/>
      <c r="K147" s="19"/>
      <c r="L147" s="19"/>
      <c r="M147" s="19"/>
      <c r="N147" s="19"/>
    </row>
    <row r="148" spans="1:14" ht="39" customHeight="1">
      <c r="A148" s="18">
        <v>145</v>
      </c>
      <c r="B148" s="18"/>
      <c r="C148" s="18"/>
      <c r="D148" s="18"/>
      <c r="E148" s="18"/>
      <c r="F148" s="18"/>
      <c r="G148" s="24"/>
      <c r="H148" s="18">
        <f t="shared" si="3"/>
        <v>0</v>
      </c>
      <c r="I148" s="19"/>
      <c r="J148" s="19"/>
      <c r="K148" s="19"/>
      <c r="L148" s="19"/>
      <c r="M148" s="19"/>
      <c r="N148" s="19"/>
    </row>
    <row r="149" spans="1:14" ht="39" customHeight="1">
      <c r="A149" s="18">
        <v>146</v>
      </c>
      <c r="B149" s="18"/>
      <c r="C149" s="18"/>
      <c r="D149" s="18"/>
      <c r="E149" s="18"/>
      <c r="F149" s="18"/>
      <c r="G149" s="24"/>
      <c r="H149" s="18">
        <f t="shared" si="3"/>
        <v>0</v>
      </c>
      <c r="I149" s="19"/>
      <c r="J149" s="19"/>
      <c r="K149" s="19"/>
      <c r="L149" s="19"/>
      <c r="M149" s="19"/>
      <c r="N149" s="19"/>
    </row>
    <row r="150" spans="1:14" ht="39" customHeight="1">
      <c r="A150" s="18">
        <v>147</v>
      </c>
      <c r="B150" s="18"/>
      <c r="C150" s="18"/>
      <c r="D150" s="18"/>
      <c r="E150" s="18"/>
      <c r="F150" s="18"/>
      <c r="G150" s="24"/>
      <c r="H150" s="18">
        <f t="shared" si="3"/>
        <v>0</v>
      </c>
      <c r="I150" s="19"/>
      <c r="J150" s="19"/>
      <c r="K150" s="19"/>
      <c r="L150" s="19"/>
      <c r="M150" s="19"/>
      <c r="N150" s="19"/>
    </row>
    <row r="151" spans="1:14" ht="39" customHeight="1">
      <c r="A151" s="18">
        <v>148</v>
      </c>
      <c r="B151" s="18"/>
      <c r="C151" s="18"/>
      <c r="D151" s="18"/>
      <c r="E151" s="18"/>
      <c r="F151" s="18"/>
      <c r="G151" s="24"/>
      <c r="H151" s="18">
        <f t="shared" si="3"/>
        <v>0</v>
      </c>
      <c r="I151" s="19"/>
      <c r="J151" s="19"/>
      <c r="K151" s="19"/>
      <c r="L151" s="19"/>
      <c r="M151" s="19"/>
      <c r="N151" s="19"/>
    </row>
    <row r="152" spans="1:14" ht="39" customHeight="1">
      <c r="A152" s="18">
        <v>149</v>
      </c>
      <c r="B152" s="18"/>
      <c r="C152" s="18"/>
      <c r="D152" s="18"/>
      <c r="E152" s="18"/>
      <c r="F152" s="18"/>
      <c r="G152" s="24"/>
      <c r="H152" s="18">
        <f t="shared" si="3"/>
        <v>0</v>
      </c>
      <c r="I152" s="19"/>
      <c r="J152" s="19"/>
      <c r="K152" s="19"/>
      <c r="L152" s="19"/>
      <c r="M152" s="19"/>
      <c r="N152" s="19"/>
    </row>
    <row r="153" spans="1:14" ht="39" customHeight="1">
      <c r="A153" s="18">
        <v>150</v>
      </c>
      <c r="B153" s="18"/>
      <c r="C153" s="18"/>
      <c r="D153" s="18"/>
      <c r="E153" s="18"/>
      <c r="F153" s="18"/>
      <c r="G153" s="24"/>
      <c r="H153" s="18">
        <f t="shared" si="3"/>
        <v>0</v>
      </c>
      <c r="I153" s="19"/>
      <c r="J153" s="19"/>
      <c r="K153" s="19"/>
      <c r="L153" s="19"/>
      <c r="M153" s="19"/>
      <c r="N153" s="19"/>
    </row>
  </sheetData>
  <mergeCells count="2">
    <mergeCell ref="D2:L2"/>
    <mergeCell ref="A1:J1"/>
  </mergeCells>
  <phoneticPr fontId="6"/>
  <conditionalFormatting sqref="E4:E153">
    <cfRule type="cellIs" dxfId="6" priority="2" operator="equal">
      <formula>"o"</formula>
    </cfRule>
  </conditionalFormatting>
  <conditionalFormatting sqref="F4:F153">
    <cfRule type="cellIs" dxfId="5" priority="1" operator="equal">
      <formula>"o"</formula>
    </cfRule>
  </conditionalFormatting>
  <dataValidations count="3">
    <dataValidation type="list" allowBlank="1" showInputMessage="1" showErrorMessage="1" sqref="B4:B153" xr:uid="{00000000-0002-0000-0000-000000000000}">
      <formula1>大ジャンル</formula1>
    </dataValidation>
    <dataValidation type="list" allowBlank="1" showInputMessage="1" showErrorMessage="1" sqref="C4:C153" xr:uid="{00000000-0002-0000-0000-000001000000}">
      <formula1>INDIRECT(B4)</formula1>
    </dataValidation>
    <dataValidation type="list" allowBlank="1" showInputMessage="1" showErrorMessage="1" sqref="E4:F153" xr:uid="{00000000-0002-0000-0000-000002000000}">
      <formula1>"o"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ジャンル・形式区分!$G$227:$G$252</xm:f>
          </x14:formula1>
          <xm:sqref>G4:G153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N153"/>
  <sheetViews>
    <sheetView workbookViewId="0">
      <pane ySplit="3" topLeftCell="A4" activePane="bottomLeft" state="frozen"/>
      <selection pane="bottomLeft" activeCell="A2" sqref="A2"/>
    </sheetView>
  </sheetViews>
  <sheetFormatPr defaultColWidth="9" defaultRowHeight="39" customHeight="1"/>
  <cols>
    <col min="1" max="1" width="4.46484375" style="16" customWidth="1"/>
    <col min="2" max="2" width="8.06640625" style="16" customWidth="1"/>
    <col min="3" max="3" width="13.06640625" style="16" customWidth="1"/>
    <col min="4" max="4" width="8.06640625" style="16" hidden="1" customWidth="1"/>
    <col min="5" max="5" width="4.46484375" style="16" hidden="1" customWidth="1"/>
    <col min="6" max="6" width="4.46484375" style="16" customWidth="1"/>
    <col min="7" max="7" width="8.06640625" style="16" customWidth="1"/>
    <col min="8" max="8" width="5" style="16" customWidth="1"/>
    <col min="9" max="9" width="41.265625" style="15" customWidth="1"/>
    <col min="10" max="10" width="12.46484375" style="21" customWidth="1"/>
    <col min="11" max="12" width="32.46484375" style="15" customWidth="1"/>
    <col min="13" max="13" width="40" style="36" hidden="1" customWidth="1"/>
    <col min="14" max="14" width="9.265625" style="16" customWidth="1"/>
    <col min="15" max="16384" width="9" style="15"/>
  </cols>
  <sheetData>
    <row r="1" spans="1:14" ht="22.5" customHeight="1">
      <c r="A1" s="56" t="s">
        <v>519</v>
      </c>
      <c r="B1" s="56"/>
      <c r="C1" s="56"/>
      <c r="D1" s="56"/>
      <c r="E1" s="56"/>
      <c r="F1" s="56"/>
      <c r="G1" s="56"/>
      <c r="H1" s="56"/>
      <c r="I1" s="57"/>
      <c r="J1" s="57"/>
      <c r="K1" s="57"/>
    </row>
    <row r="2" spans="1:14" ht="15" customHeight="1">
      <c r="A2" s="50"/>
      <c r="B2" s="50"/>
      <c r="C2" s="51" t="s">
        <v>400</v>
      </c>
      <c r="D2" s="54" t="str">
        <f>"自然科学："&amp;(COUNTIF(B4:B9999,"自然科学"))&amp;"　科学史："&amp;(COUNTIF(B4:B9999,"科学史"))&amp;"　文学："&amp;(COUNTIF(B4:B9999,"文学"))&amp;"　思想etc："&amp;(COUNTIF(B4:B9999,"思想・心理・社会学"))&amp;"　言葉："&amp;(COUNTIF(B4:B9999,"言葉"))&amp;"　日本史："&amp;(COUNTIF(B4:B9999,"日本史"))&amp;"　世界史："&amp;(COUNTIF(B4:B9999,"世界史"))&amp;"　地理："&amp;(COUNTIF(B4:B9999,"地理"))&amp;"　公民："&amp;(COUNTIF(B4:B9999,"公民"))&amp;"　芸術："&amp;(COUNTIF(B4:B9999,"芸術"))&amp;"　漫アゲ："&amp;(COUNTIF(B4:B9999,"漫画・ｱﾆﾒ・ｹﾞｰﾑ"))&amp;"　生活："&amp;(COUNTIF(B4:B9999,"生活"))&amp;"　スポーツ："&amp;(COUNTIF(B4:B9999,"スポーツ"))&amp;"　芸能："&amp;(COUNTIF(B4:B9999,"芸能"))&amp;"　ノンセク："&amp;(COUNTIF(B4:B9999,"ノンセクション"))</f>
        <v>自然科学：1　科学史：0　文学：1　思想etc：0　言葉：0　日本史：1　世界史：0　地理：0　公民：1　芸術：0　漫アゲ：0　生活：1　スポーツ：1　芸能：0　ノンセク：0</v>
      </c>
      <c r="E2" s="54"/>
      <c r="F2" s="54"/>
      <c r="G2" s="54"/>
      <c r="H2" s="54"/>
      <c r="I2" s="54"/>
      <c r="J2" s="54"/>
      <c r="K2" s="54"/>
      <c r="L2" s="54"/>
      <c r="M2" s="53"/>
      <c r="N2" s="50"/>
    </row>
    <row r="3" spans="1:14" s="16" customFormat="1" ht="22.5" customHeight="1">
      <c r="A3" s="17" t="s">
        <v>401</v>
      </c>
      <c r="B3" s="17" t="s">
        <v>4</v>
      </c>
      <c r="C3" s="17" t="s">
        <v>264</v>
      </c>
      <c r="D3" s="17" t="s">
        <v>403</v>
      </c>
      <c r="E3" s="17" t="s">
        <v>404</v>
      </c>
      <c r="F3" s="17" t="s">
        <v>405</v>
      </c>
      <c r="G3" s="23" t="s">
        <v>435</v>
      </c>
      <c r="H3" s="20" t="s">
        <v>407</v>
      </c>
      <c r="I3" s="17" t="s">
        <v>402</v>
      </c>
      <c r="J3" s="17" t="s">
        <v>406</v>
      </c>
      <c r="K3" s="17" t="s">
        <v>408</v>
      </c>
      <c r="L3" s="17" t="s">
        <v>409</v>
      </c>
      <c r="M3" s="17" t="s">
        <v>410</v>
      </c>
      <c r="N3" s="17" t="s">
        <v>411</v>
      </c>
    </row>
    <row r="4" spans="1:14" ht="39" customHeight="1">
      <c r="A4" s="18">
        <v>1</v>
      </c>
      <c r="B4" s="18" t="s">
        <v>6</v>
      </c>
      <c r="C4" s="18" t="s">
        <v>28</v>
      </c>
      <c r="D4" s="34"/>
      <c r="E4" s="34"/>
      <c r="F4" s="34"/>
      <c r="G4" s="35"/>
      <c r="H4" s="34">
        <f>LEN(I4)</f>
        <v>61</v>
      </c>
      <c r="I4" s="19" t="s">
        <v>415</v>
      </c>
      <c r="J4" s="22" t="s">
        <v>416</v>
      </c>
      <c r="K4" s="33" t="s">
        <v>430</v>
      </c>
      <c r="L4" s="33" t="s">
        <v>431</v>
      </c>
      <c r="M4" s="38" t="s">
        <v>469</v>
      </c>
      <c r="N4" s="34" t="s">
        <v>417</v>
      </c>
    </row>
    <row r="5" spans="1:14" ht="39" customHeight="1">
      <c r="A5" s="18">
        <v>2</v>
      </c>
      <c r="B5" s="18" t="s">
        <v>10</v>
      </c>
      <c r="C5" s="18" t="s">
        <v>96</v>
      </c>
      <c r="D5" s="18" t="s">
        <v>419</v>
      </c>
      <c r="E5" s="18" t="s">
        <v>413</v>
      </c>
      <c r="F5" s="18"/>
      <c r="G5" s="24"/>
      <c r="H5" s="34">
        <f t="shared" ref="H5:H18" si="0">LEN(I5)</f>
        <v>64</v>
      </c>
      <c r="I5" s="19" t="s">
        <v>418</v>
      </c>
      <c r="J5" s="32" t="s">
        <v>420</v>
      </c>
      <c r="K5" s="19" t="s">
        <v>432</v>
      </c>
      <c r="L5" s="33" t="s">
        <v>470</v>
      </c>
      <c r="M5" s="37" t="s">
        <v>471</v>
      </c>
      <c r="N5" s="18" t="s">
        <v>417</v>
      </c>
    </row>
    <row r="6" spans="1:14" ht="39" customHeight="1">
      <c r="A6" s="18">
        <v>3</v>
      </c>
      <c r="B6" s="18" t="s">
        <v>14</v>
      </c>
      <c r="C6" s="18" t="s">
        <v>174</v>
      </c>
      <c r="D6" s="18"/>
      <c r="E6" s="18"/>
      <c r="F6" s="18" t="s">
        <v>413</v>
      </c>
      <c r="G6" s="24"/>
      <c r="H6" s="34">
        <f t="shared" si="0"/>
        <v>64</v>
      </c>
      <c r="I6" s="19" t="s">
        <v>421</v>
      </c>
      <c r="J6" s="22" t="s">
        <v>422</v>
      </c>
      <c r="K6" s="19" t="s">
        <v>472</v>
      </c>
      <c r="L6" s="33" t="s">
        <v>473</v>
      </c>
      <c r="M6" s="37" t="s">
        <v>474</v>
      </c>
      <c r="N6" s="18" t="s">
        <v>417</v>
      </c>
    </row>
    <row r="7" spans="1:14" ht="102" customHeight="1">
      <c r="A7" s="18">
        <v>4</v>
      </c>
      <c r="B7" s="18" t="s">
        <v>3</v>
      </c>
      <c r="C7" s="34" t="s">
        <v>187</v>
      </c>
      <c r="D7" s="18"/>
      <c r="E7" s="18"/>
      <c r="F7" s="18"/>
      <c r="G7" s="24" t="s">
        <v>465</v>
      </c>
      <c r="H7" s="34">
        <f t="shared" si="0"/>
        <v>47</v>
      </c>
      <c r="I7" s="19" t="s">
        <v>423</v>
      </c>
      <c r="J7" s="22" t="s">
        <v>424</v>
      </c>
      <c r="K7" s="33" t="s">
        <v>475</v>
      </c>
      <c r="L7" s="19"/>
      <c r="M7" s="38" t="s">
        <v>476</v>
      </c>
      <c r="N7" s="18" t="s">
        <v>417</v>
      </c>
    </row>
    <row r="8" spans="1:14" ht="79.5" customHeight="1">
      <c r="A8" s="18">
        <v>5</v>
      </c>
      <c r="B8" s="18" t="s">
        <v>8</v>
      </c>
      <c r="C8" s="34" t="s">
        <v>55</v>
      </c>
      <c r="D8" s="18" t="s">
        <v>481</v>
      </c>
      <c r="E8" s="18"/>
      <c r="F8" s="18"/>
      <c r="G8" s="24"/>
      <c r="H8" s="34">
        <f t="shared" si="0"/>
        <v>59</v>
      </c>
      <c r="I8" s="19" t="s">
        <v>425</v>
      </c>
      <c r="J8" s="22" t="s">
        <v>426</v>
      </c>
      <c r="K8" s="19" t="s">
        <v>478</v>
      </c>
      <c r="L8" s="19"/>
      <c r="M8" s="38" t="s">
        <v>477</v>
      </c>
      <c r="N8" s="18" t="s">
        <v>417</v>
      </c>
    </row>
    <row r="9" spans="1:14" ht="39" customHeight="1">
      <c r="A9" s="18">
        <v>6</v>
      </c>
      <c r="B9" s="41" t="s">
        <v>1</v>
      </c>
      <c r="C9" s="41" t="s">
        <v>139</v>
      </c>
      <c r="D9" s="41" t="s">
        <v>429</v>
      </c>
      <c r="E9" s="41" t="s">
        <v>414</v>
      </c>
      <c r="F9" s="41"/>
      <c r="G9" s="41"/>
      <c r="H9" s="34">
        <f t="shared" si="0"/>
        <v>52</v>
      </c>
      <c r="I9" s="19" t="s">
        <v>427</v>
      </c>
      <c r="J9" s="22" t="s">
        <v>428</v>
      </c>
      <c r="K9" s="19" t="s">
        <v>479</v>
      </c>
      <c r="L9" s="19"/>
      <c r="M9" s="37" t="s">
        <v>480</v>
      </c>
      <c r="N9" s="18" t="s">
        <v>417</v>
      </c>
    </row>
    <row r="10" spans="1:14" ht="39" customHeight="1">
      <c r="A10" s="18">
        <v>7</v>
      </c>
      <c r="B10" s="24"/>
      <c r="C10" s="24"/>
      <c r="D10" s="24"/>
      <c r="E10" s="24"/>
      <c r="F10" s="24"/>
      <c r="G10" s="24"/>
      <c r="H10" s="39">
        <f t="shared" si="0"/>
        <v>0</v>
      </c>
      <c r="I10" s="42"/>
      <c r="J10" s="43"/>
      <c r="K10" s="19"/>
      <c r="L10" s="19"/>
      <c r="M10" s="37"/>
      <c r="N10" s="18"/>
    </row>
    <row r="11" spans="1:14" ht="39" customHeight="1">
      <c r="A11" s="18">
        <v>8</v>
      </c>
      <c r="B11" s="24"/>
      <c r="C11" s="24"/>
      <c r="D11" s="24"/>
      <c r="E11" s="24"/>
      <c r="F11" s="24"/>
      <c r="G11" s="24"/>
      <c r="H11" s="39">
        <f t="shared" si="0"/>
        <v>0</v>
      </c>
      <c r="I11" s="42"/>
      <c r="J11" s="43"/>
      <c r="K11" s="19"/>
      <c r="L11" s="19"/>
      <c r="M11" s="37"/>
      <c r="N11" s="18"/>
    </row>
    <row r="12" spans="1:14" ht="39" customHeight="1">
      <c r="A12" s="18">
        <v>9</v>
      </c>
      <c r="B12" s="24"/>
      <c r="C12" s="24"/>
      <c r="D12" s="24"/>
      <c r="E12" s="24"/>
      <c r="F12" s="24"/>
      <c r="G12" s="24"/>
      <c r="H12" s="39">
        <f t="shared" si="0"/>
        <v>0</v>
      </c>
      <c r="I12" s="42"/>
      <c r="J12" s="43"/>
      <c r="K12" s="19"/>
      <c r="L12" s="19"/>
      <c r="M12" s="37"/>
      <c r="N12" s="18"/>
    </row>
    <row r="13" spans="1:14" ht="39" customHeight="1">
      <c r="A13" s="18">
        <v>10</v>
      </c>
      <c r="B13" s="24"/>
      <c r="C13" s="24"/>
      <c r="D13" s="24"/>
      <c r="E13" s="24"/>
      <c r="F13" s="24"/>
      <c r="G13" s="24"/>
      <c r="H13" s="39">
        <f t="shared" si="0"/>
        <v>0</v>
      </c>
      <c r="I13" s="42"/>
      <c r="J13" s="43"/>
      <c r="K13" s="19"/>
      <c r="L13" s="19"/>
      <c r="M13" s="37"/>
      <c r="N13" s="18"/>
    </row>
    <row r="14" spans="1:14" ht="39" customHeight="1">
      <c r="A14" s="18">
        <v>11</v>
      </c>
      <c r="B14" s="24"/>
      <c r="C14" s="24"/>
      <c r="D14" s="24"/>
      <c r="E14" s="24"/>
      <c r="F14" s="24"/>
      <c r="G14" s="24"/>
      <c r="H14" s="39">
        <f t="shared" si="0"/>
        <v>0</v>
      </c>
      <c r="I14" s="42"/>
      <c r="J14" s="43"/>
      <c r="K14" s="19"/>
      <c r="L14" s="19"/>
      <c r="M14" s="37"/>
      <c r="N14" s="18"/>
    </row>
    <row r="15" spans="1:14" ht="39" customHeight="1">
      <c r="A15" s="18">
        <v>12</v>
      </c>
      <c r="B15" s="24"/>
      <c r="C15" s="24"/>
      <c r="D15" s="24"/>
      <c r="E15" s="24"/>
      <c r="F15" s="24"/>
      <c r="G15" s="24"/>
      <c r="H15" s="39">
        <f t="shared" si="0"/>
        <v>0</v>
      </c>
      <c r="I15" s="42"/>
      <c r="J15" s="43"/>
      <c r="K15" s="19"/>
      <c r="L15" s="19"/>
      <c r="M15" s="37"/>
      <c r="N15" s="18"/>
    </row>
    <row r="16" spans="1:14" ht="39" customHeight="1">
      <c r="A16" s="18">
        <v>13</v>
      </c>
      <c r="B16" s="24"/>
      <c r="C16" s="24"/>
      <c r="D16" s="24"/>
      <c r="E16" s="24"/>
      <c r="F16" s="24"/>
      <c r="G16" s="24"/>
      <c r="H16" s="39">
        <f t="shared" si="0"/>
        <v>0</v>
      </c>
      <c r="I16" s="42"/>
      <c r="J16" s="43"/>
      <c r="K16" s="19"/>
      <c r="L16" s="19"/>
      <c r="M16" s="37"/>
      <c r="N16" s="18"/>
    </row>
    <row r="17" spans="1:14" ht="39" customHeight="1">
      <c r="A17" s="18">
        <v>14</v>
      </c>
      <c r="B17" s="24"/>
      <c r="C17" s="24"/>
      <c r="D17" s="24"/>
      <c r="E17" s="24"/>
      <c r="F17" s="24"/>
      <c r="G17" s="24"/>
      <c r="H17" s="39">
        <f t="shared" si="0"/>
        <v>0</v>
      </c>
      <c r="I17" s="42"/>
      <c r="J17" s="43"/>
      <c r="K17" s="19"/>
      <c r="L17" s="19"/>
      <c r="M17" s="37"/>
      <c r="N17" s="18"/>
    </row>
    <row r="18" spans="1:14" ht="39" customHeight="1">
      <c r="A18" s="18">
        <v>15</v>
      </c>
      <c r="B18" s="24"/>
      <c r="C18" s="24"/>
      <c r="D18" s="24"/>
      <c r="E18" s="24"/>
      <c r="F18" s="24"/>
      <c r="G18" s="24"/>
      <c r="H18" s="39">
        <f t="shared" si="0"/>
        <v>0</v>
      </c>
      <c r="I18" s="42"/>
      <c r="J18" s="43"/>
      <c r="K18" s="19"/>
      <c r="L18" s="19"/>
      <c r="M18" s="37"/>
      <c r="N18" s="18"/>
    </row>
    <row r="19" spans="1:14" ht="39" customHeight="1">
      <c r="A19" s="18">
        <v>16</v>
      </c>
      <c r="B19" s="24"/>
      <c r="C19" s="24"/>
      <c r="D19" s="24"/>
      <c r="E19" s="24"/>
      <c r="F19" s="24"/>
      <c r="G19" s="24"/>
      <c r="H19" s="40">
        <f t="shared" ref="H19:H67" si="1">LEN(I19)</f>
        <v>0</v>
      </c>
      <c r="I19" s="42"/>
      <c r="J19" s="43"/>
      <c r="K19" s="19"/>
      <c r="L19" s="19"/>
      <c r="M19" s="37"/>
      <c r="N19" s="18"/>
    </row>
    <row r="20" spans="1:14" ht="39" customHeight="1">
      <c r="A20" s="18">
        <v>17</v>
      </c>
      <c r="B20" s="24"/>
      <c r="C20" s="24"/>
      <c r="D20" s="24"/>
      <c r="E20" s="24"/>
      <c r="F20" s="24"/>
      <c r="G20" s="24"/>
      <c r="H20" s="18">
        <f t="shared" si="1"/>
        <v>0</v>
      </c>
      <c r="I20" s="19"/>
      <c r="J20" s="22"/>
      <c r="K20" s="19"/>
      <c r="L20" s="19"/>
      <c r="M20" s="37"/>
      <c r="N20" s="18"/>
    </row>
    <row r="21" spans="1:14" ht="39" customHeight="1">
      <c r="A21" s="18">
        <v>18</v>
      </c>
      <c r="B21" s="24"/>
      <c r="C21" s="24"/>
      <c r="D21" s="24"/>
      <c r="E21" s="24"/>
      <c r="F21" s="24"/>
      <c r="G21" s="24"/>
      <c r="H21" s="18">
        <f t="shared" si="1"/>
        <v>0</v>
      </c>
      <c r="I21" s="19"/>
      <c r="J21" s="22"/>
      <c r="K21" s="19"/>
      <c r="L21" s="19"/>
      <c r="M21" s="37"/>
      <c r="N21" s="18"/>
    </row>
    <row r="22" spans="1:14" ht="39" customHeight="1">
      <c r="A22" s="18">
        <v>19</v>
      </c>
      <c r="B22" s="24"/>
      <c r="C22" s="24"/>
      <c r="D22" s="24"/>
      <c r="E22" s="24"/>
      <c r="F22" s="24"/>
      <c r="G22" s="24"/>
      <c r="H22" s="18">
        <f t="shared" si="1"/>
        <v>0</v>
      </c>
      <c r="I22" s="19"/>
      <c r="J22" s="22"/>
      <c r="K22" s="19"/>
      <c r="L22" s="19"/>
      <c r="M22" s="37"/>
      <c r="N22" s="18"/>
    </row>
    <row r="23" spans="1:14" ht="39" customHeight="1">
      <c r="A23" s="18">
        <v>20</v>
      </c>
      <c r="B23" s="24"/>
      <c r="C23" s="24"/>
      <c r="D23" s="24"/>
      <c r="E23" s="24"/>
      <c r="F23" s="24"/>
      <c r="G23" s="24"/>
      <c r="H23" s="18">
        <f t="shared" si="1"/>
        <v>0</v>
      </c>
      <c r="I23" s="19"/>
      <c r="J23" s="22"/>
      <c r="K23" s="19"/>
      <c r="L23" s="19"/>
      <c r="M23" s="37"/>
      <c r="N23" s="18"/>
    </row>
    <row r="24" spans="1:14" ht="39" customHeight="1">
      <c r="A24" s="18">
        <v>21</v>
      </c>
      <c r="B24" s="18"/>
      <c r="C24" s="18"/>
      <c r="D24" s="18"/>
      <c r="E24" s="18"/>
      <c r="F24" s="18"/>
      <c r="G24" s="24"/>
      <c r="H24" s="18">
        <f t="shared" si="1"/>
        <v>0</v>
      </c>
      <c r="I24" s="19"/>
      <c r="J24" s="22"/>
      <c r="K24" s="19"/>
      <c r="L24" s="19"/>
      <c r="M24" s="37"/>
      <c r="N24" s="18"/>
    </row>
    <row r="25" spans="1:14" ht="39" customHeight="1">
      <c r="A25" s="18">
        <v>22</v>
      </c>
      <c r="B25" s="18"/>
      <c r="C25" s="18"/>
      <c r="D25" s="18"/>
      <c r="E25" s="18"/>
      <c r="F25" s="18"/>
      <c r="G25" s="24"/>
      <c r="H25" s="18">
        <f t="shared" si="1"/>
        <v>0</v>
      </c>
      <c r="I25" s="19"/>
      <c r="J25" s="22"/>
      <c r="K25" s="19"/>
      <c r="L25" s="19"/>
      <c r="M25" s="37"/>
      <c r="N25" s="18"/>
    </row>
    <row r="26" spans="1:14" ht="39" customHeight="1">
      <c r="A26" s="18">
        <v>23</v>
      </c>
      <c r="B26" s="18"/>
      <c r="C26" s="18"/>
      <c r="D26" s="18"/>
      <c r="E26" s="18"/>
      <c r="F26" s="18"/>
      <c r="G26" s="24"/>
      <c r="H26" s="18">
        <f t="shared" si="1"/>
        <v>0</v>
      </c>
      <c r="I26" s="19"/>
      <c r="J26" s="22"/>
      <c r="K26" s="19"/>
      <c r="L26" s="19"/>
      <c r="M26" s="37"/>
      <c r="N26" s="18"/>
    </row>
    <row r="27" spans="1:14" ht="39" customHeight="1">
      <c r="A27" s="18">
        <v>24</v>
      </c>
      <c r="B27" s="18"/>
      <c r="C27" s="18"/>
      <c r="D27" s="18"/>
      <c r="E27" s="18"/>
      <c r="F27" s="18"/>
      <c r="G27" s="24"/>
      <c r="H27" s="18">
        <f t="shared" si="1"/>
        <v>0</v>
      </c>
      <c r="I27" s="19"/>
      <c r="J27" s="22"/>
      <c r="K27" s="19"/>
      <c r="L27" s="19"/>
      <c r="M27" s="37"/>
      <c r="N27" s="18"/>
    </row>
    <row r="28" spans="1:14" ht="39" customHeight="1">
      <c r="A28" s="18">
        <v>25</v>
      </c>
      <c r="B28" s="18"/>
      <c r="C28" s="18"/>
      <c r="D28" s="18"/>
      <c r="E28" s="18"/>
      <c r="F28" s="18"/>
      <c r="G28" s="24"/>
      <c r="H28" s="18">
        <f t="shared" si="1"/>
        <v>0</v>
      </c>
      <c r="I28" s="19"/>
      <c r="J28" s="22"/>
      <c r="K28" s="19"/>
      <c r="L28" s="19"/>
      <c r="M28" s="37"/>
      <c r="N28" s="18"/>
    </row>
    <row r="29" spans="1:14" ht="39" customHeight="1">
      <c r="A29" s="18">
        <v>26</v>
      </c>
      <c r="B29" s="18"/>
      <c r="C29" s="18"/>
      <c r="D29" s="18"/>
      <c r="E29" s="18"/>
      <c r="F29" s="18"/>
      <c r="G29" s="24"/>
      <c r="H29" s="18">
        <f t="shared" si="1"/>
        <v>0</v>
      </c>
      <c r="I29" s="19"/>
      <c r="J29" s="22"/>
      <c r="K29" s="19"/>
      <c r="L29" s="19"/>
      <c r="M29" s="37"/>
      <c r="N29" s="18"/>
    </row>
    <row r="30" spans="1:14" ht="39" customHeight="1">
      <c r="A30" s="18">
        <v>27</v>
      </c>
      <c r="B30" s="18"/>
      <c r="C30" s="18"/>
      <c r="D30" s="18"/>
      <c r="E30" s="18"/>
      <c r="F30" s="18"/>
      <c r="G30" s="24"/>
      <c r="H30" s="18">
        <f t="shared" si="1"/>
        <v>0</v>
      </c>
      <c r="I30" s="19"/>
      <c r="J30" s="22"/>
      <c r="K30" s="19"/>
      <c r="L30" s="19"/>
      <c r="M30" s="37"/>
      <c r="N30" s="18"/>
    </row>
    <row r="31" spans="1:14" ht="39" customHeight="1">
      <c r="A31" s="18">
        <v>28</v>
      </c>
      <c r="B31" s="18"/>
      <c r="C31" s="18"/>
      <c r="D31" s="18"/>
      <c r="E31" s="18"/>
      <c r="F31" s="18"/>
      <c r="G31" s="24"/>
      <c r="H31" s="18">
        <f t="shared" si="1"/>
        <v>0</v>
      </c>
      <c r="I31" s="19"/>
      <c r="J31" s="22"/>
      <c r="K31" s="19"/>
      <c r="L31" s="19"/>
      <c r="M31" s="37"/>
      <c r="N31" s="18"/>
    </row>
    <row r="32" spans="1:14" ht="39" customHeight="1">
      <c r="A32" s="18">
        <v>29</v>
      </c>
      <c r="B32" s="18"/>
      <c r="C32" s="18"/>
      <c r="D32" s="18"/>
      <c r="E32" s="18"/>
      <c r="F32" s="18"/>
      <c r="G32" s="24"/>
      <c r="H32" s="18">
        <f t="shared" si="1"/>
        <v>0</v>
      </c>
      <c r="I32" s="19"/>
      <c r="J32" s="22"/>
      <c r="K32" s="19"/>
      <c r="L32" s="19"/>
      <c r="M32" s="37"/>
      <c r="N32" s="18"/>
    </row>
    <row r="33" spans="1:14" ht="39" customHeight="1">
      <c r="A33" s="18">
        <v>30</v>
      </c>
      <c r="B33" s="18"/>
      <c r="C33" s="18"/>
      <c r="D33" s="18"/>
      <c r="E33" s="18"/>
      <c r="F33" s="18"/>
      <c r="G33" s="24"/>
      <c r="H33" s="18">
        <f t="shared" si="1"/>
        <v>0</v>
      </c>
      <c r="I33" s="19"/>
      <c r="J33" s="22"/>
      <c r="K33" s="19"/>
      <c r="L33" s="19"/>
      <c r="M33" s="37"/>
      <c r="N33" s="18"/>
    </row>
    <row r="34" spans="1:14" ht="39" customHeight="1">
      <c r="A34" s="18">
        <v>31</v>
      </c>
      <c r="B34" s="18"/>
      <c r="C34" s="18"/>
      <c r="D34" s="18"/>
      <c r="E34" s="18"/>
      <c r="F34" s="18"/>
      <c r="G34" s="24"/>
      <c r="H34" s="18">
        <f t="shared" si="1"/>
        <v>0</v>
      </c>
      <c r="I34" s="19"/>
      <c r="J34" s="22"/>
      <c r="K34" s="19"/>
      <c r="L34" s="19"/>
      <c r="M34" s="37"/>
      <c r="N34" s="18"/>
    </row>
    <row r="35" spans="1:14" ht="39" customHeight="1">
      <c r="A35" s="18">
        <v>32</v>
      </c>
      <c r="B35" s="18"/>
      <c r="C35" s="18"/>
      <c r="D35" s="18"/>
      <c r="E35" s="18"/>
      <c r="F35" s="18"/>
      <c r="G35" s="24"/>
      <c r="H35" s="18">
        <f t="shared" si="1"/>
        <v>0</v>
      </c>
      <c r="I35" s="19"/>
      <c r="J35" s="22"/>
      <c r="K35" s="19"/>
      <c r="L35" s="19"/>
      <c r="M35" s="37"/>
      <c r="N35" s="18"/>
    </row>
    <row r="36" spans="1:14" ht="39" customHeight="1">
      <c r="A36" s="18">
        <v>33</v>
      </c>
      <c r="B36" s="18"/>
      <c r="C36" s="18"/>
      <c r="D36" s="18"/>
      <c r="E36" s="18"/>
      <c r="F36" s="18"/>
      <c r="G36" s="24"/>
      <c r="H36" s="18">
        <f t="shared" si="1"/>
        <v>0</v>
      </c>
      <c r="I36" s="19"/>
      <c r="J36" s="22"/>
      <c r="K36" s="19"/>
      <c r="L36" s="19"/>
      <c r="M36" s="37"/>
      <c r="N36" s="18"/>
    </row>
    <row r="37" spans="1:14" ht="39" customHeight="1">
      <c r="A37" s="18">
        <v>34</v>
      </c>
      <c r="B37" s="18"/>
      <c r="C37" s="18"/>
      <c r="D37" s="18"/>
      <c r="E37" s="18"/>
      <c r="F37" s="18"/>
      <c r="G37" s="24"/>
      <c r="H37" s="18">
        <f t="shared" si="1"/>
        <v>0</v>
      </c>
      <c r="I37" s="19"/>
      <c r="J37" s="22"/>
      <c r="K37" s="19"/>
      <c r="L37" s="19"/>
      <c r="M37" s="37"/>
      <c r="N37" s="18"/>
    </row>
    <row r="38" spans="1:14" ht="39" customHeight="1">
      <c r="A38" s="18">
        <v>35</v>
      </c>
      <c r="B38" s="18"/>
      <c r="C38" s="18"/>
      <c r="D38" s="18"/>
      <c r="E38" s="18"/>
      <c r="F38" s="18"/>
      <c r="G38" s="24"/>
      <c r="H38" s="18">
        <f t="shared" si="1"/>
        <v>0</v>
      </c>
      <c r="I38" s="19"/>
      <c r="J38" s="22"/>
      <c r="K38" s="19"/>
      <c r="L38" s="19"/>
      <c r="M38" s="37"/>
      <c r="N38" s="18"/>
    </row>
    <row r="39" spans="1:14" ht="39" customHeight="1">
      <c r="A39" s="18">
        <v>36</v>
      </c>
      <c r="B39" s="18"/>
      <c r="C39" s="18"/>
      <c r="D39" s="18"/>
      <c r="E39" s="18"/>
      <c r="F39" s="18"/>
      <c r="G39" s="24"/>
      <c r="H39" s="18">
        <f t="shared" si="1"/>
        <v>0</v>
      </c>
      <c r="I39" s="19"/>
      <c r="J39" s="22"/>
      <c r="K39" s="19"/>
      <c r="L39" s="19"/>
      <c r="M39" s="37"/>
      <c r="N39" s="18"/>
    </row>
    <row r="40" spans="1:14" ht="39" customHeight="1">
      <c r="A40" s="18">
        <v>37</v>
      </c>
      <c r="B40" s="18"/>
      <c r="C40" s="18"/>
      <c r="D40" s="18"/>
      <c r="E40" s="18"/>
      <c r="F40" s="18"/>
      <c r="G40" s="24"/>
      <c r="H40" s="18">
        <f t="shared" si="1"/>
        <v>0</v>
      </c>
      <c r="I40" s="19"/>
      <c r="J40" s="22"/>
      <c r="K40" s="19"/>
      <c r="L40" s="19"/>
      <c r="M40" s="37"/>
      <c r="N40" s="18"/>
    </row>
    <row r="41" spans="1:14" ht="39" customHeight="1">
      <c r="A41" s="18">
        <v>38</v>
      </c>
      <c r="B41" s="18"/>
      <c r="C41" s="18"/>
      <c r="D41" s="18"/>
      <c r="E41" s="18"/>
      <c r="F41" s="18"/>
      <c r="G41" s="24"/>
      <c r="H41" s="18">
        <f t="shared" si="1"/>
        <v>0</v>
      </c>
      <c r="I41" s="19"/>
      <c r="J41" s="22"/>
      <c r="K41" s="19"/>
      <c r="L41" s="19"/>
      <c r="M41" s="37"/>
      <c r="N41" s="18"/>
    </row>
    <row r="42" spans="1:14" ht="39" customHeight="1">
      <c r="A42" s="18">
        <v>39</v>
      </c>
      <c r="B42" s="18"/>
      <c r="C42" s="18"/>
      <c r="D42" s="18"/>
      <c r="E42" s="18"/>
      <c r="F42" s="18"/>
      <c r="G42" s="24"/>
      <c r="H42" s="18">
        <f t="shared" si="1"/>
        <v>0</v>
      </c>
      <c r="I42" s="19"/>
      <c r="J42" s="22"/>
      <c r="K42" s="19"/>
      <c r="L42" s="19"/>
      <c r="M42" s="37"/>
      <c r="N42" s="18"/>
    </row>
    <row r="43" spans="1:14" ht="39" customHeight="1">
      <c r="A43" s="18">
        <v>40</v>
      </c>
      <c r="B43" s="18"/>
      <c r="C43" s="18"/>
      <c r="D43" s="18"/>
      <c r="E43" s="18"/>
      <c r="F43" s="18"/>
      <c r="G43" s="24"/>
      <c r="H43" s="18">
        <f t="shared" si="1"/>
        <v>0</v>
      </c>
      <c r="I43" s="19"/>
      <c r="J43" s="22"/>
      <c r="K43" s="19"/>
      <c r="L43" s="19"/>
      <c r="M43" s="37"/>
      <c r="N43" s="18"/>
    </row>
    <row r="44" spans="1:14" ht="39" customHeight="1">
      <c r="A44" s="18">
        <v>41</v>
      </c>
      <c r="B44" s="18"/>
      <c r="C44" s="18"/>
      <c r="D44" s="18"/>
      <c r="E44" s="18"/>
      <c r="F44" s="18"/>
      <c r="G44" s="24"/>
      <c r="H44" s="18">
        <f t="shared" si="1"/>
        <v>0</v>
      </c>
      <c r="I44" s="19"/>
      <c r="J44" s="22"/>
      <c r="K44" s="19"/>
      <c r="L44" s="19"/>
      <c r="M44" s="37"/>
      <c r="N44" s="18"/>
    </row>
    <row r="45" spans="1:14" ht="39" customHeight="1">
      <c r="A45" s="18">
        <v>42</v>
      </c>
      <c r="B45" s="18"/>
      <c r="C45" s="18"/>
      <c r="D45" s="18"/>
      <c r="E45" s="18"/>
      <c r="F45" s="18"/>
      <c r="G45" s="24"/>
      <c r="H45" s="18">
        <f t="shared" si="1"/>
        <v>0</v>
      </c>
      <c r="I45" s="19"/>
      <c r="J45" s="22"/>
      <c r="K45" s="19"/>
      <c r="L45" s="19"/>
      <c r="M45" s="37"/>
      <c r="N45" s="18"/>
    </row>
    <row r="46" spans="1:14" ht="39" customHeight="1">
      <c r="A46" s="18">
        <v>43</v>
      </c>
      <c r="B46" s="18"/>
      <c r="C46" s="18"/>
      <c r="D46" s="18"/>
      <c r="E46" s="18"/>
      <c r="F46" s="18"/>
      <c r="G46" s="24"/>
      <c r="H46" s="18">
        <f t="shared" si="1"/>
        <v>0</v>
      </c>
      <c r="I46" s="19"/>
      <c r="J46" s="22"/>
      <c r="K46" s="19"/>
      <c r="L46" s="19"/>
      <c r="M46" s="37"/>
      <c r="N46" s="18"/>
    </row>
    <row r="47" spans="1:14" ht="39" customHeight="1">
      <c r="A47" s="18">
        <v>44</v>
      </c>
      <c r="B47" s="18"/>
      <c r="C47" s="18"/>
      <c r="D47" s="18"/>
      <c r="E47" s="18"/>
      <c r="F47" s="18"/>
      <c r="G47" s="24"/>
      <c r="H47" s="18">
        <f t="shared" si="1"/>
        <v>0</v>
      </c>
      <c r="I47" s="19"/>
      <c r="J47" s="22"/>
      <c r="K47" s="19"/>
      <c r="L47" s="19"/>
      <c r="M47" s="37"/>
      <c r="N47" s="18"/>
    </row>
    <row r="48" spans="1:14" ht="39" customHeight="1">
      <c r="A48" s="18">
        <v>45</v>
      </c>
      <c r="B48" s="18"/>
      <c r="C48" s="18"/>
      <c r="D48" s="18"/>
      <c r="E48" s="18"/>
      <c r="F48" s="18"/>
      <c r="G48" s="24"/>
      <c r="H48" s="18">
        <f t="shared" si="1"/>
        <v>0</v>
      </c>
      <c r="I48" s="19"/>
      <c r="J48" s="22"/>
      <c r="K48" s="19"/>
      <c r="L48" s="19"/>
      <c r="M48" s="37"/>
      <c r="N48" s="18"/>
    </row>
    <row r="49" spans="1:14" ht="39" customHeight="1">
      <c r="A49" s="18">
        <v>46</v>
      </c>
      <c r="B49" s="18"/>
      <c r="C49" s="18"/>
      <c r="D49" s="18"/>
      <c r="E49" s="18"/>
      <c r="F49" s="18"/>
      <c r="G49" s="24"/>
      <c r="H49" s="18">
        <f t="shared" si="1"/>
        <v>0</v>
      </c>
      <c r="I49" s="19"/>
      <c r="J49" s="22"/>
      <c r="K49" s="19"/>
      <c r="L49" s="19"/>
      <c r="M49" s="37"/>
      <c r="N49" s="18"/>
    </row>
    <row r="50" spans="1:14" ht="39" customHeight="1">
      <c r="A50" s="18">
        <v>47</v>
      </c>
      <c r="B50" s="18"/>
      <c r="C50" s="18"/>
      <c r="D50" s="18"/>
      <c r="E50" s="18"/>
      <c r="F50" s="18"/>
      <c r="G50" s="24"/>
      <c r="H50" s="18">
        <f t="shared" si="1"/>
        <v>0</v>
      </c>
      <c r="I50" s="19"/>
      <c r="J50" s="22"/>
      <c r="K50" s="19"/>
      <c r="L50" s="19"/>
      <c r="M50" s="37"/>
      <c r="N50" s="18"/>
    </row>
    <row r="51" spans="1:14" ht="39" customHeight="1">
      <c r="A51" s="18">
        <v>48</v>
      </c>
      <c r="B51" s="18"/>
      <c r="C51" s="18"/>
      <c r="D51" s="18"/>
      <c r="E51" s="18"/>
      <c r="F51" s="18"/>
      <c r="G51" s="24"/>
      <c r="H51" s="18">
        <f t="shared" si="1"/>
        <v>0</v>
      </c>
      <c r="I51" s="19"/>
      <c r="J51" s="22"/>
      <c r="K51" s="19"/>
      <c r="L51" s="19"/>
      <c r="M51" s="37"/>
      <c r="N51" s="18"/>
    </row>
    <row r="52" spans="1:14" ht="39" customHeight="1">
      <c r="A52" s="18">
        <v>49</v>
      </c>
      <c r="B52" s="18"/>
      <c r="C52" s="18"/>
      <c r="D52" s="18"/>
      <c r="E52" s="18"/>
      <c r="F52" s="18"/>
      <c r="G52" s="24"/>
      <c r="H52" s="18">
        <f t="shared" si="1"/>
        <v>0</v>
      </c>
      <c r="I52" s="19"/>
      <c r="J52" s="22"/>
      <c r="K52" s="19"/>
      <c r="L52" s="19"/>
      <c r="M52" s="37"/>
      <c r="N52" s="18"/>
    </row>
    <row r="53" spans="1:14" ht="39" customHeight="1">
      <c r="A53" s="18">
        <v>50</v>
      </c>
      <c r="B53" s="18"/>
      <c r="C53" s="18"/>
      <c r="D53" s="18"/>
      <c r="E53" s="18"/>
      <c r="F53" s="18"/>
      <c r="G53" s="24"/>
      <c r="H53" s="18">
        <f t="shared" si="1"/>
        <v>0</v>
      </c>
      <c r="I53" s="19"/>
      <c r="J53" s="22"/>
      <c r="K53" s="19"/>
      <c r="L53" s="19"/>
      <c r="M53" s="37"/>
      <c r="N53" s="18"/>
    </row>
    <row r="54" spans="1:14" ht="39" customHeight="1">
      <c r="A54" s="18">
        <v>51</v>
      </c>
      <c r="B54" s="18"/>
      <c r="C54" s="18"/>
      <c r="D54" s="18"/>
      <c r="E54" s="18"/>
      <c r="F54" s="18"/>
      <c r="G54" s="24"/>
      <c r="H54" s="18">
        <f t="shared" si="1"/>
        <v>0</v>
      </c>
      <c r="I54" s="19"/>
      <c r="J54" s="22"/>
      <c r="K54" s="19"/>
      <c r="L54" s="19"/>
      <c r="M54" s="37"/>
      <c r="N54" s="18"/>
    </row>
    <row r="55" spans="1:14" ht="39" customHeight="1">
      <c r="A55" s="18">
        <v>52</v>
      </c>
      <c r="B55" s="18"/>
      <c r="C55" s="18"/>
      <c r="D55" s="18"/>
      <c r="E55" s="18"/>
      <c r="F55" s="18"/>
      <c r="G55" s="24"/>
      <c r="H55" s="18">
        <f t="shared" si="1"/>
        <v>0</v>
      </c>
      <c r="I55" s="19"/>
      <c r="J55" s="22"/>
      <c r="K55" s="19"/>
      <c r="L55" s="19"/>
      <c r="M55" s="37"/>
      <c r="N55" s="18"/>
    </row>
    <row r="56" spans="1:14" ht="39" customHeight="1">
      <c r="A56" s="18">
        <v>53</v>
      </c>
      <c r="B56" s="18"/>
      <c r="C56" s="18"/>
      <c r="D56" s="18"/>
      <c r="E56" s="18"/>
      <c r="F56" s="18"/>
      <c r="G56" s="24"/>
      <c r="H56" s="18">
        <f t="shared" si="1"/>
        <v>0</v>
      </c>
      <c r="I56" s="19"/>
      <c r="J56" s="22"/>
      <c r="K56" s="19"/>
      <c r="L56" s="19"/>
      <c r="M56" s="37"/>
      <c r="N56" s="18"/>
    </row>
    <row r="57" spans="1:14" ht="39" customHeight="1">
      <c r="A57" s="18">
        <v>54</v>
      </c>
      <c r="B57" s="18"/>
      <c r="C57" s="18"/>
      <c r="D57" s="18"/>
      <c r="E57" s="18"/>
      <c r="F57" s="18"/>
      <c r="G57" s="24"/>
      <c r="H57" s="18">
        <f t="shared" si="1"/>
        <v>0</v>
      </c>
      <c r="I57" s="19"/>
      <c r="J57" s="22"/>
      <c r="K57" s="19"/>
      <c r="L57" s="19"/>
      <c r="M57" s="37"/>
      <c r="N57" s="18"/>
    </row>
    <row r="58" spans="1:14" ht="39" customHeight="1">
      <c r="A58" s="18">
        <v>55</v>
      </c>
      <c r="B58" s="18"/>
      <c r="C58" s="18"/>
      <c r="D58" s="18"/>
      <c r="E58" s="18"/>
      <c r="F58" s="18"/>
      <c r="G58" s="24"/>
      <c r="H58" s="18">
        <f t="shared" si="1"/>
        <v>0</v>
      </c>
      <c r="I58" s="19"/>
      <c r="J58" s="22"/>
      <c r="K58" s="19"/>
      <c r="L58" s="19"/>
      <c r="M58" s="37"/>
      <c r="N58" s="18"/>
    </row>
    <row r="59" spans="1:14" ht="39" customHeight="1">
      <c r="A59" s="18">
        <v>56</v>
      </c>
      <c r="B59" s="18"/>
      <c r="C59" s="18"/>
      <c r="D59" s="18"/>
      <c r="E59" s="18"/>
      <c r="F59" s="18"/>
      <c r="G59" s="24"/>
      <c r="H59" s="18">
        <f t="shared" si="1"/>
        <v>0</v>
      </c>
      <c r="I59" s="19"/>
      <c r="J59" s="22"/>
      <c r="K59" s="19"/>
      <c r="L59" s="19"/>
      <c r="M59" s="37"/>
      <c r="N59" s="18"/>
    </row>
    <row r="60" spans="1:14" ht="39" customHeight="1">
      <c r="A60" s="18">
        <v>57</v>
      </c>
      <c r="B60" s="18"/>
      <c r="C60" s="18"/>
      <c r="D60" s="18"/>
      <c r="E60" s="18"/>
      <c r="F60" s="18"/>
      <c r="G60" s="24"/>
      <c r="H60" s="18">
        <f t="shared" si="1"/>
        <v>0</v>
      </c>
      <c r="I60" s="19"/>
      <c r="J60" s="22"/>
      <c r="K60" s="19"/>
      <c r="L60" s="19"/>
      <c r="M60" s="37"/>
      <c r="N60" s="18"/>
    </row>
    <row r="61" spans="1:14" ht="39" customHeight="1">
      <c r="A61" s="18">
        <v>58</v>
      </c>
      <c r="B61" s="18"/>
      <c r="C61" s="18"/>
      <c r="D61" s="18"/>
      <c r="E61" s="18"/>
      <c r="F61" s="18"/>
      <c r="G61" s="24"/>
      <c r="H61" s="18">
        <f t="shared" si="1"/>
        <v>0</v>
      </c>
      <c r="I61" s="19"/>
      <c r="J61" s="22"/>
      <c r="K61" s="19"/>
      <c r="L61" s="19"/>
      <c r="M61" s="37"/>
      <c r="N61" s="18"/>
    </row>
    <row r="62" spans="1:14" ht="39" customHeight="1">
      <c r="A62" s="18">
        <v>59</v>
      </c>
      <c r="B62" s="18"/>
      <c r="C62" s="18"/>
      <c r="D62" s="18"/>
      <c r="E62" s="18"/>
      <c r="F62" s="18"/>
      <c r="G62" s="24"/>
      <c r="H62" s="18">
        <f t="shared" si="1"/>
        <v>0</v>
      </c>
      <c r="I62" s="19"/>
      <c r="J62" s="22"/>
      <c r="K62" s="19"/>
      <c r="L62" s="19"/>
      <c r="M62" s="37"/>
      <c r="N62" s="18"/>
    </row>
    <row r="63" spans="1:14" ht="39" customHeight="1">
      <c r="A63" s="18">
        <v>60</v>
      </c>
      <c r="B63" s="18"/>
      <c r="C63" s="18"/>
      <c r="D63" s="18"/>
      <c r="E63" s="18"/>
      <c r="F63" s="18"/>
      <c r="G63" s="24"/>
      <c r="H63" s="18">
        <f t="shared" si="1"/>
        <v>0</v>
      </c>
      <c r="I63" s="19"/>
      <c r="J63" s="22"/>
      <c r="K63" s="19"/>
      <c r="L63" s="19"/>
      <c r="M63" s="37"/>
      <c r="N63" s="18"/>
    </row>
    <row r="64" spans="1:14" ht="39" customHeight="1">
      <c r="A64" s="18">
        <v>61</v>
      </c>
      <c r="B64" s="18"/>
      <c r="C64" s="18"/>
      <c r="D64" s="18"/>
      <c r="E64" s="18"/>
      <c r="F64" s="18"/>
      <c r="G64" s="24"/>
      <c r="H64" s="18">
        <f t="shared" si="1"/>
        <v>0</v>
      </c>
      <c r="I64" s="19"/>
      <c r="J64" s="22"/>
      <c r="K64" s="19"/>
      <c r="L64" s="19"/>
      <c r="M64" s="37"/>
      <c r="N64" s="18"/>
    </row>
    <row r="65" spans="1:14" ht="39" customHeight="1">
      <c r="A65" s="18">
        <v>62</v>
      </c>
      <c r="B65" s="18"/>
      <c r="C65" s="18"/>
      <c r="D65" s="18"/>
      <c r="E65" s="18"/>
      <c r="F65" s="18"/>
      <c r="G65" s="24"/>
      <c r="H65" s="18">
        <f t="shared" si="1"/>
        <v>0</v>
      </c>
      <c r="I65" s="19"/>
      <c r="J65" s="22"/>
      <c r="K65" s="19"/>
      <c r="L65" s="19"/>
      <c r="M65" s="37"/>
      <c r="N65" s="18"/>
    </row>
    <row r="66" spans="1:14" ht="39" customHeight="1">
      <c r="A66" s="18">
        <v>63</v>
      </c>
      <c r="B66" s="18"/>
      <c r="C66" s="18"/>
      <c r="D66" s="18"/>
      <c r="E66" s="18"/>
      <c r="F66" s="18"/>
      <c r="G66" s="24"/>
      <c r="H66" s="18">
        <f t="shared" si="1"/>
        <v>0</v>
      </c>
      <c r="I66" s="19"/>
      <c r="J66" s="22"/>
      <c r="K66" s="19"/>
      <c r="L66" s="19"/>
      <c r="M66" s="37"/>
      <c r="N66" s="18"/>
    </row>
    <row r="67" spans="1:14" ht="39" customHeight="1">
      <c r="A67" s="18">
        <v>64</v>
      </c>
      <c r="B67" s="18"/>
      <c r="C67" s="18"/>
      <c r="D67" s="18"/>
      <c r="E67" s="18"/>
      <c r="F67" s="18"/>
      <c r="G67" s="24"/>
      <c r="H67" s="18">
        <f t="shared" si="1"/>
        <v>0</v>
      </c>
      <c r="I67" s="19"/>
      <c r="J67" s="22"/>
      <c r="K67" s="19"/>
      <c r="L67" s="19"/>
      <c r="M67" s="37"/>
      <c r="N67" s="18"/>
    </row>
    <row r="68" spans="1:14" ht="39" customHeight="1">
      <c r="A68" s="18">
        <v>65</v>
      </c>
      <c r="B68" s="18"/>
      <c r="C68" s="18"/>
      <c r="D68" s="18"/>
      <c r="E68" s="18"/>
      <c r="F68" s="18"/>
      <c r="G68" s="24"/>
      <c r="H68" s="18">
        <f t="shared" ref="H68:H131" si="2">LEN(I68)</f>
        <v>0</v>
      </c>
      <c r="I68" s="19"/>
      <c r="J68" s="22"/>
      <c r="K68" s="19"/>
      <c r="L68" s="19"/>
      <c r="M68" s="37"/>
      <c r="N68" s="18"/>
    </row>
    <row r="69" spans="1:14" ht="39" customHeight="1">
      <c r="A69" s="18">
        <v>66</v>
      </c>
      <c r="B69" s="18"/>
      <c r="C69" s="18"/>
      <c r="D69" s="18"/>
      <c r="E69" s="18"/>
      <c r="F69" s="18"/>
      <c r="G69" s="24"/>
      <c r="H69" s="18">
        <f t="shared" si="2"/>
        <v>0</v>
      </c>
      <c r="I69" s="19"/>
      <c r="J69" s="22"/>
      <c r="K69" s="19"/>
      <c r="L69" s="19"/>
      <c r="M69" s="37"/>
      <c r="N69" s="18"/>
    </row>
    <row r="70" spans="1:14" ht="39" customHeight="1">
      <c r="A70" s="18">
        <v>67</v>
      </c>
      <c r="B70" s="18"/>
      <c r="C70" s="18"/>
      <c r="D70" s="18"/>
      <c r="E70" s="18"/>
      <c r="F70" s="18"/>
      <c r="G70" s="24"/>
      <c r="H70" s="18">
        <f t="shared" si="2"/>
        <v>0</v>
      </c>
      <c r="I70" s="19"/>
      <c r="J70" s="22"/>
      <c r="K70" s="19"/>
      <c r="L70" s="19"/>
      <c r="M70" s="37"/>
      <c r="N70" s="18"/>
    </row>
    <row r="71" spans="1:14" ht="39" customHeight="1">
      <c r="A71" s="18">
        <v>68</v>
      </c>
      <c r="B71" s="18"/>
      <c r="C71" s="18"/>
      <c r="D71" s="18"/>
      <c r="E71" s="18"/>
      <c r="F71" s="18"/>
      <c r="G71" s="24"/>
      <c r="H71" s="18">
        <f t="shared" si="2"/>
        <v>0</v>
      </c>
      <c r="I71" s="19"/>
      <c r="J71" s="22"/>
      <c r="K71" s="19"/>
      <c r="L71" s="19"/>
      <c r="M71" s="37"/>
      <c r="N71" s="18"/>
    </row>
    <row r="72" spans="1:14" ht="39" customHeight="1">
      <c r="A72" s="18">
        <v>69</v>
      </c>
      <c r="B72" s="18"/>
      <c r="C72" s="18"/>
      <c r="D72" s="18"/>
      <c r="E72" s="18"/>
      <c r="F72" s="18"/>
      <c r="G72" s="24"/>
      <c r="H72" s="18">
        <f t="shared" si="2"/>
        <v>0</v>
      </c>
      <c r="I72" s="19"/>
      <c r="J72" s="22"/>
      <c r="K72" s="19"/>
      <c r="L72" s="19"/>
      <c r="M72" s="37"/>
      <c r="N72" s="18"/>
    </row>
    <row r="73" spans="1:14" ht="39" customHeight="1">
      <c r="A73" s="18">
        <v>70</v>
      </c>
      <c r="B73" s="18"/>
      <c r="C73" s="18"/>
      <c r="D73" s="18"/>
      <c r="E73" s="18"/>
      <c r="F73" s="18"/>
      <c r="G73" s="24"/>
      <c r="H73" s="18">
        <f t="shared" si="2"/>
        <v>0</v>
      </c>
      <c r="I73" s="19"/>
      <c r="J73" s="22"/>
      <c r="K73" s="19"/>
      <c r="L73" s="19"/>
      <c r="M73" s="37"/>
      <c r="N73" s="18"/>
    </row>
    <row r="74" spans="1:14" ht="39" customHeight="1">
      <c r="A74" s="18">
        <v>71</v>
      </c>
      <c r="B74" s="18"/>
      <c r="C74" s="18"/>
      <c r="D74" s="18"/>
      <c r="E74" s="18"/>
      <c r="F74" s="18"/>
      <c r="G74" s="24"/>
      <c r="H74" s="18">
        <f t="shared" si="2"/>
        <v>0</v>
      </c>
      <c r="I74" s="19"/>
      <c r="J74" s="22"/>
      <c r="K74" s="19"/>
      <c r="L74" s="19"/>
      <c r="M74" s="37"/>
      <c r="N74" s="18"/>
    </row>
    <row r="75" spans="1:14" ht="39" customHeight="1">
      <c r="A75" s="18">
        <v>72</v>
      </c>
      <c r="B75" s="18"/>
      <c r="C75" s="18"/>
      <c r="D75" s="18"/>
      <c r="E75" s="18"/>
      <c r="F75" s="18"/>
      <c r="G75" s="24"/>
      <c r="H75" s="18">
        <f t="shared" si="2"/>
        <v>0</v>
      </c>
      <c r="I75" s="19"/>
      <c r="J75" s="22"/>
      <c r="K75" s="19"/>
      <c r="L75" s="19"/>
      <c r="M75" s="37"/>
      <c r="N75" s="18"/>
    </row>
    <row r="76" spans="1:14" ht="39" customHeight="1">
      <c r="A76" s="18">
        <v>73</v>
      </c>
      <c r="B76" s="18"/>
      <c r="C76" s="18"/>
      <c r="D76" s="18"/>
      <c r="E76" s="18"/>
      <c r="F76" s="18"/>
      <c r="G76" s="24"/>
      <c r="H76" s="18">
        <f t="shared" si="2"/>
        <v>0</v>
      </c>
      <c r="I76" s="19"/>
      <c r="J76" s="22"/>
      <c r="K76" s="19"/>
      <c r="L76" s="19"/>
      <c r="M76" s="37"/>
      <c r="N76" s="18"/>
    </row>
    <row r="77" spans="1:14" ht="39" customHeight="1">
      <c r="A77" s="18">
        <v>74</v>
      </c>
      <c r="B77" s="18"/>
      <c r="C77" s="18"/>
      <c r="D77" s="18"/>
      <c r="E77" s="18"/>
      <c r="F77" s="18"/>
      <c r="G77" s="24"/>
      <c r="H77" s="18">
        <f t="shared" si="2"/>
        <v>0</v>
      </c>
      <c r="I77" s="19"/>
      <c r="J77" s="22"/>
      <c r="K77" s="19"/>
      <c r="L77" s="19"/>
      <c r="M77" s="37"/>
      <c r="N77" s="18"/>
    </row>
    <row r="78" spans="1:14" ht="39" customHeight="1">
      <c r="A78" s="18">
        <v>75</v>
      </c>
      <c r="B78" s="18"/>
      <c r="C78" s="18"/>
      <c r="D78" s="18"/>
      <c r="E78" s="18"/>
      <c r="F78" s="18"/>
      <c r="G78" s="24"/>
      <c r="H78" s="18">
        <f t="shared" si="2"/>
        <v>0</v>
      </c>
      <c r="I78" s="19"/>
      <c r="J78" s="22"/>
      <c r="K78" s="19"/>
      <c r="L78" s="19"/>
      <c r="M78" s="37"/>
      <c r="N78" s="18"/>
    </row>
    <row r="79" spans="1:14" ht="39" customHeight="1">
      <c r="A79" s="18">
        <v>76</v>
      </c>
      <c r="B79" s="18"/>
      <c r="C79" s="18"/>
      <c r="D79" s="18"/>
      <c r="E79" s="18"/>
      <c r="F79" s="18"/>
      <c r="G79" s="24"/>
      <c r="H79" s="18">
        <f t="shared" si="2"/>
        <v>0</v>
      </c>
      <c r="I79" s="19"/>
      <c r="J79" s="22"/>
      <c r="K79" s="19"/>
      <c r="L79" s="19"/>
      <c r="M79" s="37"/>
      <c r="N79" s="18"/>
    </row>
    <row r="80" spans="1:14" ht="39" customHeight="1">
      <c r="A80" s="18">
        <v>77</v>
      </c>
      <c r="B80" s="18"/>
      <c r="C80" s="18"/>
      <c r="D80" s="18"/>
      <c r="E80" s="18"/>
      <c r="F80" s="18"/>
      <c r="G80" s="24"/>
      <c r="H80" s="18">
        <f t="shared" si="2"/>
        <v>0</v>
      </c>
      <c r="I80" s="19"/>
      <c r="J80" s="22"/>
      <c r="K80" s="19"/>
      <c r="L80" s="19"/>
      <c r="M80" s="37"/>
      <c r="N80" s="18"/>
    </row>
    <row r="81" spans="1:14" ht="39" customHeight="1">
      <c r="A81" s="18">
        <v>78</v>
      </c>
      <c r="B81" s="18"/>
      <c r="C81" s="18"/>
      <c r="D81" s="18"/>
      <c r="E81" s="18"/>
      <c r="F81" s="18"/>
      <c r="G81" s="24"/>
      <c r="H81" s="18">
        <f t="shared" si="2"/>
        <v>0</v>
      </c>
      <c r="I81" s="19"/>
      <c r="J81" s="22"/>
      <c r="K81" s="19"/>
      <c r="L81" s="19"/>
      <c r="M81" s="37"/>
      <c r="N81" s="18"/>
    </row>
    <row r="82" spans="1:14" ht="39" customHeight="1">
      <c r="A82" s="18">
        <v>79</v>
      </c>
      <c r="B82" s="18"/>
      <c r="C82" s="18"/>
      <c r="D82" s="18"/>
      <c r="E82" s="18"/>
      <c r="F82" s="18"/>
      <c r="G82" s="24"/>
      <c r="H82" s="18">
        <f t="shared" si="2"/>
        <v>0</v>
      </c>
      <c r="I82" s="19"/>
      <c r="J82" s="22"/>
      <c r="K82" s="19"/>
      <c r="L82" s="19"/>
      <c r="M82" s="37"/>
      <c r="N82" s="18"/>
    </row>
    <row r="83" spans="1:14" ht="39" customHeight="1">
      <c r="A83" s="18">
        <v>80</v>
      </c>
      <c r="B83" s="18"/>
      <c r="C83" s="18"/>
      <c r="D83" s="18"/>
      <c r="E83" s="18"/>
      <c r="F83" s="18"/>
      <c r="G83" s="24"/>
      <c r="H83" s="18">
        <f t="shared" si="2"/>
        <v>0</v>
      </c>
      <c r="I83" s="19"/>
      <c r="J83" s="22"/>
      <c r="K83" s="19"/>
      <c r="L83" s="19"/>
      <c r="M83" s="37"/>
      <c r="N83" s="18"/>
    </row>
    <row r="84" spans="1:14" ht="39" customHeight="1">
      <c r="A84" s="18">
        <v>81</v>
      </c>
      <c r="B84" s="18"/>
      <c r="C84" s="18"/>
      <c r="D84" s="18"/>
      <c r="E84" s="18"/>
      <c r="F84" s="18"/>
      <c r="G84" s="24"/>
      <c r="H84" s="18">
        <f t="shared" si="2"/>
        <v>0</v>
      </c>
      <c r="I84" s="19"/>
      <c r="J84" s="22"/>
      <c r="K84" s="19"/>
      <c r="L84" s="19"/>
      <c r="M84" s="37"/>
      <c r="N84" s="18"/>
    </row>
    <row r="85" spans="1:14" ht="39" customHeight="1">
      <c r="A85" s="18">
        <v>82</v>
      </c>
      <c r="B85" s="18"/>
      <c r="C85" s="18"/>
      <c r="D85" s="18"/>
      <c r="E85" s="18"/>
      <c r="F85" s="18"/>
      <c r="G85" s="24"/>
      <c r="H85" s="18">
        <f t="shared" si="2"/>
        <v>0</v>
      </c>
      <c r="I85" s="19"/>
      <c r="J85" s="22"/>
      <c r="K85" s="19"/>
      <c r="L85" s="19"/>
      <c r="M85" s="37"/>
      <c r="N85" s="18"/>
    </row>
    <row r="86" spans="1:14" ht="39" customHeight="1">
      <c r="A86" s="18">
        <v>83</v>
      </c>
      <c r="B86" s="18"/>
      <c r="C86" s="18"/>
      <c r="D86" s="18"/>
      <c r="E86" s="18"/>
      <c r="F86" s="18"/>
      <c r="G86" s="24"/>
      <c r="H86" s="18">
        <f t="shared" si="2"/>
        <v>0</v>
      </c>
      <c r="I86" s="19"/>
      <c r="J86" s="22"/>
      <c r="K86" s="19"/>
      <c r="L86" s="19"/>
      <c r="M86" s="37"/>
      <c r="N86" s="18"/>
    </row>
    <row r="87" spans="1:14" ht="39" customHeight="1">
      <c r="A87" s="18">
        <v>84</v>
      </c>
      <c r="B87" s="18"/>
      <c r="C87" s="18"/>
      <c r="D87" s="18"/>
      <c r="E87" s="18"/>
      <c r="F87" s="18"/>
      <c r="G87" s="24"/>
      <c r="H87" s="18">
        <f t="shared" si="2"/>
        <v>0</v>
      </c>
      <c r="I87" s="19"/>
      <c r="J87" s="22"/>
      <c r="K87" s="19"/>
      <c r="L87" s="19"/>
      <c r="M87" s="37"/>
      <c r="N87" s="18"/>
    </row>
    <row r="88" spans="1:14" ht="39" customHeight="1">
      <c r="A88" s="18">
        <v>85</v>
      </c>
      <c r="B88" s="18"/>
      <c r="C88" s="18"/>
      <c r="D88" s="18"/>
      <c r="E88" s="18"/>
      <c r="F88" s="18"/>
      <c r="G88" s="24"/>
      <c r="H88" s="18">
        <f t="shared" si="2"/>
        <v>0</v>
      </c>
      <c r="I88" s="19"/>
      <c r="J88" s="22"/>
      <c r="K88" s="19"/>
      <c r="L88" s="19"/>
      <c r="M88" s="37"/>
      <c r="N88" s="18"/>
    </row>
    <row r="89" spans="1:14" ht="39" customHeight="1">
      <c r="A89" s="18">
        <v>86</v>
      </c>
      <c r="B89" s="18"/>
      <c r="C89" s="18"/>
      <c r="D89" s="18"/>
      <c r="E89" s="18"/>
      <c r="F89" s="18"/>
      <c r="G89" s="24"/>
      <c r="H89" s="18">
        <f t="shared" si="2"/>
        <v>0</v>
      </c>
      <c r="I89" s="19"/>
      <c r="J89" s="22"/>
      <c r="K89" s="19"/>
      <c r="L89" s="19"/>
      <c r="M89" s="37"/>
      <c r="N89" s="18"/>
    </row>
    <row r="90" spans="1:14" ht="39" customHeight="1">
      <c r="A90" s="18">
        <v>87</v>
      </c>
      <c r="B90" s="18"/>
      <c r="C90" s="18"/>
      <c r="D90" s="18"/>
      <c r="E90" s="18"/>
      <c r="F90" s="18"/>
      <c r="G90" s="24"/>
      <c r="H90" s="18">
        <f t="shared" si="2"/>
        <v>0</v>
      </c>
      <c r="I90" s="19"/>
      <c r="J90" s="22"/>
      <c r="K90" s="19"/>
      <c r="L90" s="19"/>
      <c r="M90" s="37"/>
      <c r="N90" s="18"/>
    </row>
    <row r="91" spans="1:14" ht="39" customHeight="1">
      <c r="A91" s="18">
        <v>88</v>
      </c>
      <c r="B91" s="18"/>
      <c r="C91" s="18"/>
      <c r="D91" s="18"/>
      <c r="E91" s="18"/>
      <c r="F91" s="18"/>
      <c r="G91" s="24"/>
      <c r="H91" s="18">
        <f t="shared" si="2"/>
        <v>0</v>
      </c>
      <c r="I91" s="19"/>
      <c r="J91" s="22"/>
      <c r="K91" s="19"/>
      <c r="L91" s="19"/>
      <c r="M91" s="37"/>
      <c r="N91" s="18"/>
    </row>
    <row r="92" spans="1:14" ht="39" customHeight="1">
      <c r="A92" s="18">
        <v>89</v>
      </c>
      <c r="B92" s="18"/>
      <c r="C92" s="18"/>
      <c r="D92" s="18"/>
      <c r="E92" s="18"/>
      <c r="F92" s="18"/>
      <c r="G92" s="24"/>
      <c r="H92" s="18">
        <f t="shared" si="2"/>
        <v>0</v>
      </c>
      <c r="I92" s="19"/>
      <c r="J92" s="22"/>
      <c r="K92" s="19"/>
      <c r="L92" s="19"/>
      <c r="M92" s="37"/>
      <c r="N92" s="18"/>
    </row>
    <row r="93" spans="1:14" ht="39" customHeight="1">
      <c r="A93" s="18">
        <v>90</v>
      </c>
      <c r="B93" s="18"/>
      <c r="C93" s="18"/>
      <c r="D93" s="18"/>
      <c r="E93" s="18"/>
      <c r="F93" s="18"/>
      <c r="G93" s="24"/>
      <c r="H93" s="18">
        <f t="shared" si="2"/>
        <v>0</v>
      </c>
      <c r="I93" s="19"/>
      <c r="J93" s="22"/>
      <c r="K93" s="19"/>
      <c r="L93" s="19"/>
      <c r="M93" s="37"/>
      <c r="N93" s="18"/>
    </row>
    <row r="94" spans="1:14" ht="39" customHeight="1">
      <c r="A94" s="18">
        <v>91</v>
      </c>
      <c r="B94" s="18"/>
      <c r="C94" s="18"/>
      <c r="D94" s="18"/>
      <c r="E94" s="18"/>
      <c r="F94" s="18"/>
      <c r="G94" s="24"/>
      <c r="H94" s="18">
        <f t="shared" si="2"/>
        <v>0</v>
      </c>
      <c r="I94" s="19"/>
      <c r="J94" s="22"/>
      <c r="K94" s="19"/>
      <c r="L94" s="19"/>
      <c r="M94" s="37"/>
      <c r="N94" s="18"/>
    </row>
    <row r="95" spans="1:14" ht="39" customHeight="1">
      <c r="A95" s="18">
        <v>92</v>
      </c>
      <c r="B95" s="18"/>
      <c r="C95" s="18"/>
      <c r="D95" s="18"/>
      <c r="E95" s="18"/>
      <c r="F95" s="18"/>
      <c r="G95" s="24"/>
      <c r="H95" s="18">
        <f t="shared" si="2"/>
        <v>0</v>
      </c>
      <c r="I95" s="19"/>
      <c r="J95" s="22"/>
      <c r="K95" s="19"/>
      <c r="L95" s="19"/>
      <c r="M95" s="37"/>
      <c r="N95" s="18"/>
    </row>
    <row r="96" spans="1:14" ht="39" customHeight="1">
      <c r="A96" s="18">
        <v>93</v>
      </c>
      <c r="B96" s="18"/>
      <c r="C96" s="18"/>
      <c r="D96" s="18"/>
      <c r="E96" s="18"/>
      <c r="F96" s="18"/>
      <c r="G96" s="24"/>
      <c r="H96" s="18">
        <f t="shared" si="2"/>
        <v>0</v>
      </c>
      <c r="I96" s="19"/>
      <c r="J96" s="22"/>
      <c r="K96" s="19"/>
      <c r="L96" s="19"/>
      <c r="M96" s="37"/>
      <c r="N96" s="18"/>
    </row>
    <row r="97" spans="1:14" ht="39" customHeight="1">
      <c r="A97" s="18">
        <v>94</v>
      </c>
      <c r="B97" s="18"/>
      <c r="C97" s="18"/>
      <c r="D97" s="18"/>
      <c r="E97" s="18"/>
      <c r="F97" s="18"/>
      <c r="G97" s="24"/>
      <c r="H97" s="18">
        <f t="shared" si="2"/>
        <v>0</v>
      </c>
      <c r="I97" s="19"/>
      <c r="J97" s="22"/>
      <c r="K97" s="19"/>
      <c r="L97" s="19"/>
      <c r="M97" s="37"/>
      <c r="N97" s="18"/>
    </row>
    <row r="98" spans="1:14" ht="39" customHeight="1">
      <c r="A98" s="18">
        <v>95</v>
      </c>
      <c r="B98" s="18"/>
      <c r="C98" s="18"/>
      <c r="D98" s="18"/>
      <c r="E98" s="18"/>
      <c r="F98" s="18"/>
      <c r="G98" s="24"/>
      <c r="H98" s="18">
        <f t="shared" si="2"/>
        <v>0</v>
      </c>
      <c r="I98" s="19"/>
      <c r="J98" s="22"/>
      <c r="K98" s="19"/>
      <c r="L98" s="19"/>
      <c r="M98" s="37"/>
      <c r="N98" s="18"/>
    </row>
    <row r="99" spans="1:14" ht="39" customHeight="1">
      <c r="A99" s="18">
        <v>96</v>
      </c>
      <c r="B99" s="18"/>
      <c r="C99" s="18"/>
      <c r="D99" s="18"/>
      <c r="E99" s="18"/>
      <c r="F99" s="18"/>
      <c r="G99" s="24"/>
      <c r="H99" s="18">
        <f t="shared" si="2"/>
        <v>0</v>
      </c>
      <c r="I99" s="19"/>
      <c r="J99" s="22"/>
      <c r="K99" s="19"/>
      <c r="L99" s="19"/>
      <c r="M99" s="37"/>
      <c r="N99" s="18"/>
    </row>
    <row r="100" spans="1:14" ht="39" customHeight="1">
      <c r="A100" s="18">
        <v>97</v>
      </c>
      <c r="B100" s="18"/>
      <c r="C100" s="18"/>
      <c r="D100" s="18"/>
      <c r="E100" s="18"/>
      <c r="F100" s="18"/>
      <c r="G100" s="24"/>
      <c r="H100" s="18">
        <f t="shared" si="2"/>
        <v>0</v>
      </c>
      <c r="I100" s="19"/>
      <c r="J100" s="22"/>
      <c r="K100" s="19"/>
      <c r="L100" s="19"/>
      <c r="M100" s="37"/>
      <c r="N100" s="18"/>
    </row>
    <row r="101" spans="1:14" ht="39" customHeight="1">
      <c r="A101" s="18">
        <v>98</v>
      </c>
      <c r="B101" s="18"/>
      <c r="C101" s="18"/>
      <c r="D101" s="18"/>
      <c r="E101" s="18"/>
      <c r="F101" s="18"/>
      <c r="G101" s="24"/>
      <c r="H101" s="18">
        <f t="shared" si="2"/>
        <v>0</v>
      </c>
      <c r="I101" s="19"/>
      <c r="J101" s="22"/>
      <c r="K101" s="19"/>
      <c r="L101" s="19"/>
      <c r="M101" s="37"/>
      <c r="N101" s="18"/>
    </row>
    <row r="102" spans="1:14" ht="39" customHeight="1">
      <c r="A102" s="18">
        <v>99</v>
      </c>
      <c r="B102" s="18"/>
      <c r="C102" s="18"/>
      <c r="D102" s="18"/>
      <c r="E102" s="18"/>
      <c r="F102" s="18"/>
      <c r="G102" s="24"/>
      <c r="H102" s="18">
        <f t="shared" si="2"/>
        <v>0</v>
      </c>
      <c r="I102" s="19"/>
      <c r="J102" s="22"/>
      <c r="K102" s="19"/>
      <c r="L102" s="19"/>
      <c r="M102" s="37"/>
      <c r="N102" s="18"/>
    </row>
    <row r="103" spans="1:14" ht="39" customHeight="1">
      <c r="A103" s="18">
        <v>100</v>
      </c>
      <c r="B103" s="18"/>
      <c r="C103" s="18"/>
      <c r="D103" s="18"/>
      <c r="E103" s="18"/>
      <c r="F103" s="18"/>
      <c r="G103" s="24"/>
      <c r="H103" s="18">
        <f t="shared" si="2"/>
        <v>0</v>
      </c>
      <c r="I103" s="19"/>
      <c r="J103" s="22"/>
      <c r="K103" s="19"/>
      <c r="L103" s="19"/>
      <c r="M103" s="37"/>
      <c r="N103" s="18"/>
    </row>
    <row r="104" spans="1:14" ht="39" customHeight="1">
      <c r="A104" s="18">
        <v>101</v>
      </c>
      <c r="B104" s="18"/>
      <c r="C104" s="18"/>
      <c r="D104" s="18"/>
      <c r="E104" s="18"/>
      <c r="F104" s="18"/>
      <c r="G104" s="24"/>
      <c r="H104" s="18">
        <f t="shared" si="2"/>
        <v>0</v>
      </c>
      <c r="I104" s="19"/>
      <c r="J104" s="22"/>
      <c r="K104" s="19"/>
      <c r="L104" s="19"/>
      <c r="M104" s="37"/>
      <c r="N104" s="18"/>
    </row>
    <row r="105" spans="1:14" ht="39" customHeight="1">
      <c r="A105" s="18">
        <v>102</v>
      </c>
      <c r="B105" s="18"/>
      <c r="C105" s="18"/>
      <c r="D105" s="18"/>
      <c r="E105" s="18"/>
      <c r="F105" s="18"/>
      <c r="G105" s="24"/>
      <c r="H105" s="18">
        <f t="shared" si="2"/>
        <v>0</v>
      </c>
      <c r="I105" s="19"/>
      <c r="J105" s="22"/>
      <c r="K105" s="19"/>
      <c r="L105" s="19"/>
      <c r="M105" s="37"/>
      <c r="N105" s="18"/>
    </row>
    <row r="106" spans="1:14" ht="39" customHeight="1">
      <c r="A106" s="18">
        <v>103</v>
      </c>
      <c r="B106" s="18"/>
      <c r="C106" s="18"/>
      <c r="D106" s="18"/>
      <c r="E106" s="18"/>
      <c r="F106" s="18"/>
      <c r="G106" s="24"/>
      <c r="H106" s="18">
        <f t="shared" si="2"/>
        <v>0</v>
      </c>
      <c r="I106" s="19"/>
      <c r="J106" s="22"/>
      <c r="K106" s="19"/>
      <c r="L106" s="19"/>
      <c r="M106" s="37"/>
      <c r="N106" s="18"/>
    </row>
    <row r="107" spans="1:14" ht="39" customHeight="1">
      <c r="A107" s="18">
        <v>104</v>
      </c>
      <c r="B107" s="18"/>
      <c r="C107" s="18"/>
      <c r="D107" s="18"/>
      <c r="E107" s="18"/>
      <c r="F107" s="18"/>
      <c r="G107" s="24"/>
      <c r="H107" s="18">
        <f t="shared" si="2"/>
        <v>0</v>
      </c>
      <c r="I107" s="19"/>
      <c r="J107" s="22"/>
      <c r="K107" s="19"/>
      <c r="L107" s="19"/>
      <c r="M107" s="37"/>
      <c r="N107" s="18"/>
    </row>
    <row r="108" spans="1:14" ht="39" customHeight="1">
      <c r="A108" s="18">
        <v>105</v>
      </c>
      <c r="B108" s="18"/>
      <c r="C108" s="18"/>
      <c r="D108" s="18"/>
      <c r="E108" s="18"/>
      <c r="F108" s="18"/>
      <c r="G108" s="24"/>
      <c r="H108" s="18">
        <f t="shared" si="2"/>
        <v>0</v>
      </c>
      <c r="I108" s="19"/>
      <c r="J108" s="22"/>
      <c r="K108" s="19"/>
      <c r="L108" s="19"/>
      <c r="M108" s="37"/>
      <c r="N108" s="18"/>
    </row>
    <row r="109" spans="1:14" ht="39" customHeight="1">
      <c r="A109" s="18">
        <v>106</v>
      </c>
      <c r="B109" s="18"/>
      <c r="C109" s="18"/>
      <c r="D109" s="18"/>
      <c r="E109" s="18"/>
      <c r="F109" s="18"/>
      <c r="G109" s="24"/>
      <c r="H109" s="18">
        <f t="shared" si="2"/>
        <v>0</v>
      </c>
      <c r="I109" s="19"/>
      <c r="J109" s="22"/>
      <c r="K109" s="19"/>
      <c r="L109" s="19"/>
      <c r="M109" s="37"/>
      <c r="N109" s="18"/>
    </row>
    <row r="110" spans="1:14" ht="39" customHeight="1">
      <c r="A110" s="18">
        <v>107</v>
      </c>
      <c r="B110" s="18"/>
      <c r="C110" s="18"/>
      <c r="D110" s="18"/>
      <c r="E110" s="18"/>
      <c r="F110" s="18"/>
      <c r="G110" s="24"/>
      <c r="H110" s="18">
        <f t="shared" si="2"/>
        <v>0</v>
      </c>
      <c r="I110" s="19"/>
      <c r="J110" s="22"/>
      <c r="K110" s="19"/>
      <c r="L110" s="19"/>
      <c r="M110" s="37"/>
      <c r="N110" s="18"/>
    </row>
    <row r="111" spans="1:14" ht="39" customHeight="1">
      <c r="A111" s="18">
        <v>108</v>
      </c>
      <c r="B111" s="18"/>
      <c r="C111" s="18"/>
      <c r="D111" s="18"/>
      <c r="E111" s="18"/>
      <c r="F111" s="18"/>
      <c r="G111" s="24"/>
      <c r="H111" s="18">
        <f t="shared" si="2"/>
        <v>0</v>
      </c>
      <c r="I111" s="19"/>
      <c r="J111" s="22"/>
      <c r="K111" s="19"/>
      <c r="L111" s="19"/>
      <c r="M111" s="37"/>
      <c r="N111" s="18"/>
    </row>
    <row r="112" spans="1:14" ht="39" customHeight="1">
      <c r="A112" s="18">
        <v>109</v>
      </c>
      <c r="B112" s="18"/>
      <c r="C112" s="18"/>
      <c r="D112" s="18"/>
      <c r="E112" s="18"/>
      <c r="F112" s="18"/>
      <c r="G112" s="24"/>
      <c r="H112" s="18">
        <f t="shared" si="2"/>
        <v>0</v>
      </c>
      <c r="I112" s="19"/>
      <c r="J112" s="22"/>
      <c r="K112" s="19"/>
      <c r="L112" s="19"/>
      <c r="M112" s="37"/>
      <c r="N112" s="18"/>
    </row>
    <row r="113" spans="1:14" ht="39" customHeight="1">
      <c r="A113" s="18">
        <v>110</v>
      </c>
      <c r="B113" s="18"/>
      <c r="C113" s="18"/>
      <c r="D113" s="18"/>
      <c r="E113" s="18"/>
      <c r="F113" s="18"/>
      <c r="G113" s="24"/>
      <c r="H113" s="18">
        <f t="shared" si="2"/>
        <v>0</v>
      </c>
      <c r="I113" s="19"/>
      <c r="J113" s="22"/>
      <c r="K113" s="19"/>
      <c r="L113" s="19"/>
      <c r="M113" s="37"/>
      <c r="N113" s="18"/>
    </row>
    <row r="114" spans="1:14" ht="39" customHeight="1">
      <c r="A114" s="18">
        <v>111</v>
      </c>
      <c r="B114" s="18"/>
      <c r="C114" s="18"/>
      <c r="D114" s="18"/>
      <c r="E114" s="18"/>
      <c r="F114" s="18"/>
      <c r="G114" s="24"/>
      <c r="H114" s="18">
        <f t="shared" si="2"/>
        <v>0</v>
      </c>
      <c r="I114" s="19"/>
      <c r="J114" s="22"/>
      <c r="K114" s="19"/>
      <c r="L114" s="19"/>
      <c r="M114" s="37"/>
      <c r="N114" s="18"/>
    </row>
    <row r="115" spans="1:14" ht="39" customHeight="1">
      <c r="A115" s="18">
        <v>112</v>
      </c>
      <c r="B115" s="18"/>
      <c r="C115" s="18"/>
      <c r="D115" s="18"/>
      <c r="E115" s="18"/>
      <c r="F115" s="18"/>
      <c r="G115" s="24"/>
      <c r="H115" s="18">
        <f t="shared" si="2"/>
        <v>0</v>
      </c>
      <c r="I115" s="19"/>
      <c r="J115" s="22"/>
      <c r="K115" s="19"/>
      <c r="L115" s="19"/>
      <c r="M115" s="37"/>
      <c r="N115" s="18"/>
    </row>
    <row r="116" spans="1:14" ht="39" customHeight="1">
      <c r="A116" s="18">
        <v>113</v>
      </c>
      <c r="B116" s="18"/>
      <c r="C116" s="18"/>
      <c r="D116" s="18"/>
      <c r="E116" s="18"/>
      <c r="F116" s="18"/>
      <c r="G116" s="24"/>
      <c r="H116" s="18">
        <f t="shared" si="2"/>
        <v>0</v>
      </c>
      <c r="I116" s="19"/>
      <c r="J116" s="22"/>
      <c r="K116" s="19"/>
      <c r="L116" s="19"/>
      <c r="M116" s="37"/>
      <c r="N116" s="18"/>
    </row>
    <row r="117" spans="1:14" ht="39" customHeight="1">
      <c r="A117" s="18">
        <v>114</v>
      </c>
      <c r="B117" s="18"/>
      <c r="C117" s="18"/>
      <c r="D117" s="18"/>
      <c r="E117" s="18"/>
      <c r="F117" s="18"/>
      <c r="G117" s="24"/>
      <c r="H117" s="18">
        <f t="shared" si="2"/>
        <v>0</v>
      </c>
      <c r="I117" s="19"/>
      <c r="J117" s="22"/>
      <c r="K117" s="19"/>
      <c r="L117" s="19"/>
      <c r="M117" s="37"/>
      <c r="N117" s="18"/>
    </row>
    <row r="118" spans="1:14" ht="39" customHeight="1">
      <c r="A118" s="18">
        <v>115</v>
      </c>
      <c r="B118" s="18"/>
      <c r="C118" s="18"/>
      <c r="D118" s="18"/>
      <c r="E118" s="18"/>
      <c r="F118" s="18"/>
      <c r="G118" s="24"/>
      <c r="H118" s="18">
        <f t="shared" si="2"/>
        <v>0</v>
      </c>
      <c r="I118" s="19"/>
      <c r="J118" s="22"/>
      <c r="K118" s="19"/>
      <c r="L118" s="19"/>
      <c r="M118" s="37"/>
      <c r="N118" s="18"/>
    </row>
    <row r="119" spans="1:14" ht="39" customHeight="1">
      <c r="A119" s="18">
        <v>116</v>
      </c>
      <c r="B119" s="18"/>
      <c r="C119" s="18"/>
      <c r="D119" s="18"/>
      <c r="E119" s="18"/>
      <c r="F119" s="18"/>
      <c r="G119" s="24"/>
      <c r="H119" s="18">
        <f t="shared" si="2"/>
        <v>0</v>
      </c>
      <c r="I119" s="19"/>
      <c r="J119" s="22"/>
      <c r="K119" s="19"/>
      <c r="L119" s="19"/>
      <c r="M119" s="37"/>
      <c r="N119" s="18"/>
    </row>
    <row r="120" spans="1:14" ht="39" customHeight="1">
      <c r="A120" s="18">
        <v>117</v>
      </c>
      <c r="B120" s="18"/>
      <c r="C120" s="18"/>
      <c r="D120" s="18"/>
      <c r="E120" s="18"/>
      <c r="F120" s="18"/>
      <c r="G120" s="24"/>
      <c r="H120" s="18">
        <f t="shared" si="2"/>
        <v>0</v>
      </c>
      <c r="I120" s="19"/>
      <c r="J120" s="22"/>
      <c r="K120" s="19"/>
      <c r="L120" s="19"/>
      <c r="M120" s="37"/>
      <c r="N120" s="18"/>
    </row>
    <row r="121" spans="1:14" ht="39" customHeight="1">
      <c r="A121" s="18">
        <v>118</v>
      </c>
      <c r="B121" s="18"/>
      <c r="C121" s="18"/>
      <c r="D121" s="18"/>
      <c r="E121" s="18"/>
      <c r="F121" s="18"/>
      <c r="G121" s="24"/>
      <c r="H121" s="18">
        <f t="shared" si="2"/>
        <v>0</v>
      </c>
      <c r="I121" s="19"/>
      <c r="J121" s="22"/>
      <c r="K121" s="19"/>
      <c r="L121" s="19"/>
      <c r="M121" s="37"/>
      <c r="N121" s="18"/>
    </row>
    <row r="122" spans="1:14" ht="39" customHeight="1">
      <c r="A122" s="18">
        <v>119</v>
      </c>
      <c r="B122" s="18"/>
      <c r="C122" s="18"/>
      <c r="D122" s="18"/>
      <c r="E122" s="18"/>
      <c r="F122" s="18"/>
      <c r="G122" s="24"/>
      <c r="H122" s="18">
        <f t="shared" si="2"/>
        <v>0</v>
      </c>
      <c r="I122" s="19"/>
      <c r="J122" s="22"/>
      <c r="K122" s="19"/>
      <c r="L122" s="19"/>
      <c r="M122" s="37"/>
      <c r="N122" s="18"/>
    </row>
    <row r="123" spans="1:14" ht="39" customHeight="1">
      <c r="A123" s="18">
        <v>120</v>
      </c>
      <c r="B123" s="18"/>
      <c r="C123" s="18"/>
      <c r="D123" s="18"/>
      <c r="E123" s="18"/>
      <c r="F123" s="18"/>
      <c r="G123" s="24"/>
      <c r="H123" s="18">
        <f t="shared" si="2"/>
        <v>0</v>
      </c>
      <c r="I123" s="19"/>
      <c r="J123" s="22"/>
      <c r="K123" s="19"/>
      <c r="L123" s="19"/>
      <c r="M123" s="37"/>
      <c r="N123" s="18"/>
    </row>
    <row r="124" spans="1:14" ht="39" customHeight="1">
      <c r="A124" s="18">
        <v>121</v>
      </c>
      <c r="B124" s="18"/>
      <c r="C124" s="18"/>
      <c r="D124" s="18"/>
      <c r="E124" s="18"/>
      <c r="F124" s="18"/>
      <c r="G124" s="24"/>
      <c r="H124" s="18">
        <f t="shared" si="2"/>
        <v>0</v>
      </c>
      <c r="I124" s="19"/>
      <c r="J124" s="22"/>
      <c r="K124" s="19"/>
      <c r="L124" s="19"/>
      <c r="M124" s="37"/>
      <c r="N124" s="18"/>
    </row>
    <row r="125" spans="1:14" ht="39" customHeight="1">
      <c r="A125" s="18">
        <v>122</v>
      </c>
      <c r="B125" s="18"/>
      <c r="C125" s="18"/>
      <c r="D125" s="18"/>
      <c r="E125" s="18"/>
      <c r="F125" s="18"/>
      <c r="G125" s="24"/>
      <c r="H125" s="18">
        <f t="shared" si="2"/>
        <v>0</v>
      </c>
      <c r="I125" s="19"/>
      <c r="J125" s="22"/>
      <c r="K125" s="19"/>
      <c r="L125" s="19"/>
      <c r="M125" s="37"/>
      <c r="N125" s="18"/>
    </row>
    <row r="126" spans="1:14" ht="39" customHeight="1">
      <c r="A126" s="18">
        <v>123</v>
      </c>
      <c r="B126" s="18"/>
      <c r="C126" s="18"/>
      <c r="D126" s="18"/>
      <c r="E126" s="18"/>
      <c r="F126" s="18"/>
      <c r="G126" s="24"/>
      <c r="H126" s="18">
        <f t="shared" si="2"/>
        <v>0</v>
      </c>
      <c r="I126" s="19"/>
      <c r="J126" s="22"/>
      <c r="K126" s="19"/>
      <c r="L126" s="19"/>
      <c r="M126" s="37"/>
      <c r="N126" s="18"/>
    </row>
    <row r="127" spans="1:14" ht="39" customHeight="1">
      <c r="A127" s="18">
        <v>124</v>
      </c>
      <c r="B127" s="18"/>
      <c r="C127" s="18"/>
      <c r="D127" s="18"/>
      <c r="E127" s="18"/>
      <c r="F127" s="18"/>
      <c r="G127" s="24"/>
      <c r="H127" s="18">
        <f t="shared" si="2"/>
        <v>0</v>
      </c>
      <c r="I127" s="19"/>
      <c r="J127" s="22"/>
      <c r="K127" s="19"/>
      <c r="L127" s="19"/>
      <c r="M127" s="37"/>
      <c r="N127" s="18"/>
    </row>
    <row r="128" spans="1:14" ht="39" customHeight="1">
      <c r="A128" s="18">
        <v>125</v>
      </c>
      <c r="B128" s="18"/>
      <c r="C128" s="18"/>
      <c r="D128" s="18"/>
      <c r="E128" s="18"/>
      <c r="F128" s="18"/>
      <c r="G128" s="24"/>
      <c r="H128" s="18">
        <f t="shared" si="2"/>
        <v>0</v>
      </c>
      <c r="I128" s="19"/>
      <c r="J128" s="22"/>
      <c r="K128" s="19"/>
      <c r="L128" s="19"/>
      <c r="M128" s="37"/>
      <c r="N128" s="18"/>
    </row>
    <row r="129" spans="1:14" ht="39" customHeight="1">
      <c r="A129" s="18">
        <v>126</v>
      </c>
      <c r="B129" s="18"/>
      <c r="C129" s="18"/>
      <c r="D129" s="18"/>
      <c r="E129" s="18"/>
      <c r="F129" s="18"/>
      <c r="G129" s="24"/>
      <c r="H129" s="18">
        <f t="shared" si="2"/>
        <v>0</v>
      </c>
      <c r="I129" s="19"/>
      <c r="J129" s="22"/>
      <c r="K129" s="19"/>
      <c r="L129" s="19"/>
      <c r="M129" s="37"/>
      <c r="N129" s="18"/>
    </row>
    <row r="130" spans="1:14" ht="39" customHeight="1">
      <c r="A130" s="18">
        <v>127</v>
      </c>
      <c r="B130" s="18"/>
      <c r="C130" s="18"/>
      <c r="D130" s="18"/>
      <c r="E130" s="18"/>
      <c r="F130" s="18"/>
      <c r="G130" s="24"/>
      <c r="H130" s="18">
        <f t="shared" si="2"/>
        <v>0</v>
      </c>
      <c r="I130" s="19"/>
      <c r="J130" s="22"/>
      <c r="K130" s="19"/>
      <c r="L130" s="19"/>
      <c r="M130" s="37"/>
      <c r="N130" s="18"/>
    </row>
    <row r="131" spans="1:14" ht="39" customHeight="1">
      <c r="A131" s="18">
        <v>128</v>
      </c>
      <c r="B131" s="18"/>
      <c r="C131" s="18"/>
      <c r="D131" s="18"/>
      <c r="E131" s="18"/>
      <c r="F131" s="18"/>
      <c r="G131" s="24"/>
      <c r="H131" s="18">
        <f t="shared" si="2"/>
        <v>0</v>
      </c>
      <c r="I131" s="19"/>
      <c r="J131" s="22"/>
      <c r="K131" s="19"/>
      <c r="L131" s="19"/>
      <c r="M131" s="37"/>
      <c r="N131" s="18"/>
    </row>
    <row r="132" spans="1:14" ht="39" customHeight="1">
      <c r="A132" s="18">
        <v>129</v>
      </c>
      <c r="B132" s="18"/>
      <c r="C132" s="18"/>
      <c r="D132" s="18"/>
      <c r="E132" s="18"/>
      <c r="F132" s="18"/>
      <c r="G132" s="24"/>
      <c r="H132" s="18">
        <f t="shared" ref="H132:H152" si="3">LEN(I132)</f>
        <v>0</v>
      </c>
      <c r="I132" s="19"/>
      <c r="J132" s="22"/>
      <c r="K132" s="19"/>
      <c r="L132" s="19"/>
      <c r="M132" s="37"/>
      <c r="N132" s="18"/>
    </row>
    <row r="133" spans="1:14" ht="39" customHeight="1">
      <c r="A133" s="18">
        <v>130</v>
      </c>
      <c r="B133" s="18"/>
      <c r="C133" s="18"/>
      <c r="D133" s="18"/>
      <c r="E133" s="18"/>
      <c r="F133" s="18"/>
      <c r="G133" s="24"/>
      <c r="H133" s="18">
        <f t="shared" si="3"/>
        <v>0</v>
      </c>
      <c r="I133" s="19"/>
      <c r="J133" s="22"/>
      <c r="K133" s="19"/>
      <c r="L133" s="19"/>
      <c r="M133" s="37"/>
      <c r="N133" s="18"/>
    </row>
    <row r="134" spans="1:14" ht="39" customHeight="1">
      <c r="A134" s="18">
        <v>131</v>
      </c>
      <c r="B134" s="18"/>
      <c r="C134" s="18"/>
      <c r="D134" s="18"/>
      <c r="E134" s="18"/>
      <c r="F134" s="18"/>
      <c r="G134" s="24"/>
      <c r="H134" s="18">
        <f t="shared" si="3"/>
        <v>0</v>
      </c>
      <c r="I134" s="19"/>
      <c r="J134" s="22"/>
      <c r="K134" s="19"/>
      <c r="L134" s="19"/>
      <c r="M134" s="37"/>
      <c r="N134" s="18"/>
    </row>
    <row r="135" spans="1:14" ht="39" customHeight="1">
      <c r="A135" s="18">
        <v>132</v>
      </c>
      <c r="B135" s="18"/>
      <c r="C135" s="18"/>
      <c r="D135" s="18"/>
      <c r="E135" s="18"/>
      <c r="F135" s="18"/>
      <c r="G135" s="24"/>
      <c r="H135" s="18">
        <f t="shared" si="3"/>
        <v>0</v>
      </c>
      <c r="I135" s="19"/>
      <c r="J135" s="22"/>
      <c r="K135" s="19"/>
      <c r="L135" s="19"/>
      <c r="M135" s="37"/>
      <c r="N135" s="18"/>
    </row>
    <row r="136" spans="1:14" ht="39" customHeight="1">
      <c r="A136" s="18">
        <v>133</v>
      </c>
      <c r="B136" s="18"/>
      <c r="C136" s="18"/>
      <c r="D136" s="18"/>
      <c r="E136" s="18"/>
      <c r="F136" s="18"/>
      <c r="G136" s="24"/>
      <c r="H136" s="18">
        <f t="shared" si="3"/>
        <v>0</v>
      </c>
      <c r="I136" s="19"/>
      <c r="J136" s="22"/>
      <c r="K136" s="19"/>
      <c r="L136" s="19"/>
      <c r="M136" s="37"/>
      <c r="N136" s="18"/>
    </row>
    <row r="137" spans="1:14" ht="39" customHeight="1">
      <c r="A137" s="18">
        <v>134</v>
      </c>
      <c r="B137" s="18"/>
      <c r="C137" s="18"/>
      <c r="D137" s="18"/>
      <c r="E137" s="18"/>
      <c r="F137" s="18"/>
      <c r="G137" s="24"/>
      <c r="H137" s="18">
        <f t="shared" si="3"/>
        <v>0</v>
      </c>
      <c r="I137" s="19"/>
      <c r="J137" s="22"/>
      <c r="K137" s="19"/>
      <c r="L137" s="19"/>
      <c r="M137" s="37"/>
      <c r="N137" s="18"/>
    </row>
    <row r="138" spans="1:14" ht="39" customHeight="1">
      <c r="A138" s="18">
        <v>135</v>
      </c>
      <c r="B138" s="18"/>
      <c r="C138" s="18"/>
      <c r="D138" s="18"/>
      <c r="E138" s="18"/>
      <c r="F138" s="18"/>
      <c r="G138" s="24"/>
      <c r="H138" s="18">
        <f t="shared" si="3"/>
        <v>0</v>
      </c>
      <c r="I138" s="19"/>
      <c r="J138" s="22"/>
      <c r="K138" s="19"/>
      <c r="L138" s="19"/>
      <c r="M138" s="37"/>
      <c r="N138" s="18"/>
    </row>
    <row r="139" spans="1:14" ht="39" customHeight="1">
      <c r="A139" s="18">
        <v>136</v>
      </c>
      <c r="B139" s="18"/>
      <c r="C139" s="18"/>
      <c r="D139" s="18"/>
      <c r="E139" s="18"/>
      <c r="F139" s="18"/>
      <c r="G139" s="24"/>
      <c r="H139" s="18">
        <f t="shared" si="3"/>
        <v>0</v>
      </c>
      <c r="I139" s="19"/>
      <c r="J139" s="22"/>
      <c r="K139" s="19"/>
      <c r="L139" s="19"/>
      <c r="M139" s="37"/>
      <c r="N139" s="18"/>
    </row>
    <row r="140" spans="1:14" ht="39" customHeight="1">
      <c r="A140" s="18">
        <v>137</v>
      </c>
      <c r="B140" s="18"/>
      <c r="C140" s="18"/>
      <c r="D140" s="18"/>
      <c r="E140" s="18"/>
      <c r="F140" s="18"/>
      <c r="G140" s="24"/>
      <c r="H140" s="18">
        <f t="shared" si="3"/>
        <v>0</v>
      </c>
      <c r="I140" s="19"/>
      <c r="J140" s="22"/>
      <c r="K140" s="19"/>
      <c r="L140" s="19"/>
      <c r="M140" s="37"/>
      <c r="N140" s="18"/>
    </row>
    <row r="141" spans="1:14" ht="39" customHeight="1">
      <c r="A141" s="18">
        <v>138</v>
      </c>
      <c r="B141" s="18"/>
      <c r="C141" s="18"/>
      <c r="D141" s="18"/>
      <c r="E141" s="18"/>
      <c r="F141" s="18"/>
      <c r="G141" s="24"/>
      <c r="H141" s="18">
        <f t="shared" si="3"/>
        <v>0</v>
      </c>
      <c r="I141" s="19"/>
      <c r="J141" s="22"/>
      <c r="K141" s="19"/>
      <c r="L141" s="19"/>
      <c r="M141" s="37"/>
      <c r="N141" s="18"/>
    </row>
    <row r="142" spans="1:14" ht="39" customHeight="1">
      <c r="A142" s="18">
        <v>139</v>
      </c>
      <c r="B142" s="18"/>
      <c r="C142" s="18"/>
      <c r="D142" s="18"/>
      <c r="E142" s="18"/>
      <c r="F142" s="18"/>
      <c r="G142" s="24"/>
      <c r="H142" s="18">
        <f t="shared" si="3"/>
        <v>0</v>
      </c>
      <c r="I142" s="19"/>
      <c r="J142" s="22"/>
      <c r="K142" s="19"/>
      <c r="L142" s="19"/>
      <c r="M142" s="37"/>
      <c r="N142" s="18"/>
    </row>
    <row r="143" spans="1:14" ht="39" customHeight="1">
      <c r="A143" s="18">
        <v>140</v>
      </c>
      <c r="B143" s="18"/>
      <c r="C143" s="18"/>
      <c r="D143" s="18"/>
      <c r="E143" s="18"/>
      <c r="F143" s="18"/>
      <c r="G143" s="24"/>
      <c r="H143" s="18">
        <f t="shared" si="3"/>
        <v>0</v>
      </c>
      <c r="I143" s="19"/>
      <c r="J143" s="22"/>
      <c r="K143" s="19"/>
      <c r="L143" s="19"/>
      <c r="M143" s="37"/>
      <c r="N143" s="18"/>
    </row>
    <row r="144" spans="1:14" ht="39" customHeight="1">
      <c r="A144" s="18">
        <v>141</v>
      </c>
      <c r="B144" s="18"/>
      <c r="C144" s="18"/>
      <c r="D144" s="18"/>
      <c r="E144" s="18"/>
      <c r="F144" s="18"/>
      <c r="G144" s="24"/>
      <c r="H144" s="18">
        <f t="shared" si="3"/>
        <v>0</v>
      </c>
      <c r="I144" s="19"/>
      <c r="J144" s="22"/>
      <c r="K144" s="19"/>
      <c r="L144" s="19"/>
      <c r="M144" s="37"/>
      <c r="N144" s="18"/>
    </row>
    <row r="145" spans="1:14" ht="39" customHeight="1">
      <c r="A145" s="18">
        <v>142</v>
      </c>
      <c r="B145" s="18"/>
      <c r="C145" s="18"/>
      <c r="D145" s="18"/>
      <c r="E145" s="18"/>
      <c r="F145" s="18"/>
      <c r="G145" s="24"/>
      <c r="H145" s="18">
        <f t="shared" si="3"/>
        <v>0</v>
      </c>
      <c r="I145" s="19"/>
      <c r="J145" s="22"/>
      <c r="K145" s="19"/>
      <c r="L145" s="19"/>
      <c r="M145" s="37"/>
      <c r="N145" s="18"/>
    </row>
    <row r="146" spans="1:14" ht="39" customHeight="1">
      <c r="A146" s="18">
        <v>143</v>
      </c>
      <c r="B146" s="18"/>
      <c r="C146" s="18"/>
      <c r="D146" s="18"/>
      <c r="E146" s="18"/>
      <c r="F146" s="18"/>
      <c r="G146" s="24"/>
      <c r="H146" s="18">
        <f t="shared" si="3"/>
        <v>0</v>
      </c>
      <c r="I146" s="19"/>
      <c r="J146" s="22"/>
      <c r="K146" s="19"/>
      <c r="L146" s="19"/>
      <c r="M146" s="37"/>
      <c r="N146" s="18"/>
    </row>
    <row r="147" spans="1:14" ht="39" customHeight="1">
      <c r="A147" s="18">
        <v>144</v>
      </c>
      <c r="B147" s="18"/>
      <c r="C147" s="18"/>
      <c r="D147" s="18"/>
      <c r="E147" s="18"/>
      <c r="F147" s="18"/>
      <c r="G147" s="24"/>
      <c r="H147" s="18">
        <f t="shared" si="3"/>
        <v>0</v>
      </c>
      <c r="I147" s="19"/>
      <c r="J147" s="22"/>
      <c r="K147" s="19"/>
      <c r="L147" s="19"/>
      <c r="M147" s="37"/>
      <c r="N147" s="18"/>
    </row>
    <row r="148" spans="1:14" ht="39" customHeight="1">
      <c r="A148" s="18">
        <v>145</v>
      </c>
      <c r="B148" s="18"/>
      <c r="C148" s="18"/>
      <c r="D148" s="18"/>
      <c r="E148" s="18"/>
      <c r="F148" s="18"/>
      <c r="G148" s="24"/>
      <c r="H148" s="18">
        <f t="shared" si="3"/>
        <v>0</v>
      </c>
      <c r="I148" s="19"/>
      <c r="J148" s="22"/>
      <c r="K148" s="19"/>
      <c r="L148" s="19"/>
      <c r="M148" s="37"/>
      <c r="N148" s="18"/>
    </row>
    <row r="149" spans="1:14" ht="39" customHeight="1">
      <c r="A149" s="18">
        <v>146</v>
      </c>
      <c r="B149" s="18"/>
      <c r="C149" s="18"/>
      <c r="D149" s="18"/>
      <c r="E149" s="18"/>
      <c r="F149" s="18"/>
      <c r="G149" s="24"/>
      <c r="H149" s="18">
        <f t="shared" si="3"/>
        <v>0</v>
      </c>
      <c r="I149" s="19"/>
      <c r="J149" s="22"/>
      <c r="K149" s="19"/>
      <c r="L149" s="19"/>
      <c r="M149" s="37"/>
      <c r="N149" s="18"/>
    </row>
    <row r="150" spans="1:14" ht="39" customHeight="1">
      <c r="A150" s="18">
        <v>147</v>
      </c>
      <c r="B150" s="18"/>
      <c r="C150" s="18"/>
      <c r="D150" s="18"/>
      <c r="E150" s="18"/>
      <c r="F150" s="18"/>
      <c r="G150" s="24"/>
      <c r="H150" s="18">
        <f t="shared" si="3"/>
        <v>0</v>
      </c>
      <c r="I150" s="19"/>
      <c r="J150" s="22"/>
      <c r="K150" s="19"/>
      <c r="L150" s="19"/>
      <c r="M150" s="37"/>
      <c r="N150" s="18"/>
    </row>
    <row r="151" spans="1:14" ht="39" customHeight="1">
      <c r="A151" s="18">
        <v>148</v>
      </c>
      <c r="B151" s="18"/>
      <c r="C151" s="18"/>
      <c r="D151" s="18"/>
      <c r="E151" s="18"/>
      <c r="F151" s="18"/>
      <c r="G151" s="24"/>
      <c r="H151" s="18">
        <f t="shared" si="3"/>
        <v>0</v>
      </c>
      <c r="I151" s="19"/>
      <c r="J151" s="22"/>
      <c r="K151" s="19"/>
      <c r="L151" s="19"/>
      <c r="M151" s="37"/>
      <c r="N151" s="18"/>
    </row>
    <row r="152" spans="1:14" ht="39" customHeight="1">
      <c r="A152" s="18">
        <v>149</v>
      </c>
      <c r="B152" s="18"/>
      <c r="C152" s="18"/>
      <c r="D152" s="18"/>
      <c r="E152" s="18"/>
      <c r="F152" s="18"/>
      <c r="G152" s="24"/>
      <c r="H152" s="18">
        <f t="shared" si="3"/>
        <v>0</v>
      </c>
      <c r="I152" s="19"/>
      <c r="J152" s="22"/>
      <c r="K152" s="19"/>
      <c r="L152" s="19"/>
      <c r="M152" s="37"/>
      <c r="N152" s="18"/>
    </row>
    <row r="153" spans="1:14" ht="39" customHeight="1">
      <c r="A153" s="18">
        <v>150</v>
      </c>
      <c r="B153" s="18"/>
      <c r="C153" s="18"/>
      <c r="D153" s="18"/>
      <c r="E153" s="18"/>
      <c r="F153" s="18"/>
      <c r="G153" s="24"/>
      <c r="H153" s="18">
        <f t="shared" ref="H153" si="4">LEN(I153)</f>
        <v>0</v>
      </c>
      <c r="I153" s="19"/>
      <c r="J153" s="22"/>
      <c r="K153" s="19"/>
      <c r="L153" s="19"/>
      <c r="M153" s="37"/>
      <c r="N153" s="18"/>
    </row>
  </sheetData>
  <mergeCells count="3">
    <mergeCell ref="A1:H1"/>
    <mergeCell ref="D2:L2"/>
    <mergeCell ref="I1:K1"/>
  </mergeCells>
  <phoneticPr fontId="6"/>
  <conditionalFormatting sqref="E14:E15 E4:E12 E17:E153">
    <cfRule type="cellIs" dxfId="4" priority="5" operator="equal">
      <formula>"o"</formula>
    </cfRule>
  </conditionalFormatting>
  <conditionalFormatting sqref="F14:F15 F4:F12 F17:F153">
    <cfRule type="cellIs" dxfId="3" priority="4" operator="equal">
      <formula>"o"</formula>
    </cfRule>
  </conditionalFormatting>
  <conditionalFormatting sqref="H4:H153">
    <cfRule type="cellIs" dxfId="2" priority="3" operator="lessThan">
      <formula>61</formula>
    </cfRule>
  </conditionalFormatting>
  <conditionalFormatting sqref="H4:H153">
    <cfRule type="cellIs" dxfId="1" priority="1" operator="greaterThan">
      <formula>80</formula>
    </cfRule>
    <cfRule type="cellIs" dxfId="0" priority="2" operator="between">
      <formula>61</formula>
      <formula>80</formula>
    </cfRule>
  </conditionalFormatting>
  <dataValidations count="4">
    <dataValidation type="list" allowBlank="1" showInputMessage="1" showErrorMessage="1" sqref="E14:F15 E17:F153 E4:F12" xr:uid="{00000000-0002-0000-0200-000000000000}">
      <formula1>"o"</formula1>
    </dataValidation>
    <dataValidation type="list" allowBlank="1" showInputMessage="1" showErrorMessage="1" sqref="C14:C15 C17:C153 C4:C12" xr:uid="{00000000-0002-0000-0200-000001000000}">
      <formula1>INDIRECT(B4)</formula1>
    </dataValidation>
    <dataValidation type="list" allowBlank="1" showInputMessage="1" showErrorMessage="1" sqref="B14:B153 B4:B12" xr:uid="{00000000-0002-0000-0200-000002000000}">
      <formula1>大ジャンル</formula1>
    </dataValidation>
    <dataValidation type="list" allowBlank="1" showInputMessage="1" showErrorMessage="1" sqref="C9" xr:uid="{00000000-0002-0000-0200-000003000000}">
      <formula1>INDIRECT(B16)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ジャンル・形式区分!$G$227:$G$252</xm:f>
          </x14:formula1>
          <xm:sqref>G14:G15 G17:G153 G4:G12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253"/>
  <sheetViews>
    <sheetView workbookViewId="0">
      <pane ySplit="4" topLeftCell="A5" activePane="bottomLeft" state="frozen"/>
      <selection pane="bottomLeft" activeCell="H6" sqref="H6"/>
    </sheetView>
  </sheetViews>
  <sheetFormatPr defaultColWidth="9" defaultRowHeight="12.75"/>
  <cols>
    <col min="1" max="1" width="2.46484375" style="3" customWidth="1"/>
    <col min="2" max="2" width="22.265625" style="2" customWidth="1"/>
    <col min="3" max="3" width="2.46484375" style="3" customWidth="1"/>
    <col min="4" max="4" width="5" style="1" customWidth="1"/>
    <col min="5" max="5" width="5" style="2" customWidth="1"/>
    <col min="6" max="6" width="5" style="1" customWidth="1"/>
    <col min="7" max="7" width="27.46484375" style="2" customWidth="1"/>
    <col min="8" max="8" width="9" style="8"/>
    <col min="9" max="9" width="88.73046875" style="2" customWidth="1"/>
    <col min="10" max="16384" width="9" style="2"/>
  </cols>
  <sheetData>
    <row r="1" spans="1:9">
      <c r="A1" s="26"/>
      <c r="B1" s="64" t="s">
        <v>437</v>
      </c>
      <c r="C1" s="64"/>
      <c r="D1" s="64"/>
      <c r="E1" s="64"/>
      <c r="F1" s="64"/>
      <c r="G1" s="64"/>
      <c r="H1" s="64"/>
      <c r="I1" s="64"/>
    </row>
    <row r="2" spans="1:9" s="9" customFormat="1">
      <c r="B2" s="63" t="s">
        <v>436</v>
      </c>
      <c r="C2" s="63"/>
      <c r="D2" s="63"/>
      <c r="E2" s="63"/>
      <c r="F2" s="63"/>
      <c r="G2" s="63"/>
      <c r="H2" s="63"/>
      <c r="I2" s="63"/>
    </row>
    <row r="3" spans="1:9" s="9" customFormat="1">
      <c r="B3" s="28" t="s">
        <v>412</v>
      </c>
      <c r="C3" s="65" t="str">
        <f>提出フォーマット!D2</f>
        <v>自然科学：0　科学史：0　文学：0　思想etc：0　言葉：0　日本史：0　世界史：0　地理：0　公民：0　芸術：0　漫アゲ：0　生活：0　スポーツ：0　芸能：0　ノンセク：0</v>
      </c>
      <c r="D3" s="65"/>
      <c r="E3" s="65"/>
      <c r="F3" s="65"/>
      <c r="G3" s="65"/>
      <c r="H3" s="65"/>
      <c r="I3" s="65"/>
    </row>
    <row r="4" spans="1:9" s="10" customFormat="1">
      <c r="D4" s="11" t="s">
        <v>19</v>
      </c>
      <c r="F4" s="11" t="s">
        <v>19</v>
      </c>
      <c r="G4" s="31" t="s">
        <v>448</v>
      </c>
      <c r="H4" s="12" t="s">
        <v>32</v>
      </c>
      <c r="I4" s="11" t="s">
        <v>209</v>
      </c>
    </row>
    <row r="5" spans="1:9" ht="13.15" thickBot="1">
      <c r="B5" s="30" t="s">
        <v>4</v>
      </c>
      <c r="G5" s="2" t="s">
        <v>5</v>
      </c>
      <c r="I5" s="2" t="s">
        <v>483</v>
      </c>
    </row>
    <row r="6" spans="1:9">
      <c r="B6" s="1" t="s">
        <v>5</v>
      </c>
      <c r="D6" s="61">
        <v>100</v>
      </c>
      <c r="E6" s="58" t="s">
        <v>6</v>
      </c>
      <c r="F6" s="1">
        <v>1</v>
      </c>
      <c r="G6" s="2" t="s">
        <v>20</v>
      </c>
      <c r="H6" s="8">
        <f>COUNTIF(提出フォーマット!C$4:C$10000,G6)</f>
        <v>0</v>
      </c>
      <c r="I6" s="2" t="s">
        <v>212</v>
      </c>
    </row>
    <row r="7" spans="1:9">
      <c r="B7" s="2" t="s">
        <v>6</v>
      </c>
      <c r="D7" s="61"/>
      <c r="E7" s="59"/>
      <c r="F7" s="1">
        <v>2</v>
      </c>
      <c r="G7" s="2" t="s">
        <v>21</v>
      </c>
      <c r="H7" s="8">
        <f>COUNTIF(提出フォーマット!C$4:C$10000,G7)</f>
        <v>0</v>
      </c>
      <c r="I7" s="2" t="s">
        <v>213</v>
      </c>
    </row>
    <row r="8" spans="1:9">
      <c r="B8" s="2" t="s">
        <v>7</v>
      </c>
      <c r="D8" s="61"/>
      <c r="E8" s="59"/>
      <c r="F8" s="1">
        <v>3</v>
      </c>
      <c r="G8" s="2" t="s">
        <v>22</v>
      </c>
      <c r="H8" s="8">
        <f>COUNTIF(提出フォーマット!C$4:C$10000,G8)</f>
        <v>0</v>
      </c>
      <c r="I8" s="2" t="s">
        <v>214</v>
      </c>
    </row>
    <row r="9" spans="1:9">
      <c r="B9" s="2" t="s">
        <v>8</v>
      </c>
      <c r="D9" s="61"/>
      <c r="E9" s="59"/>
      <c r="F9" s="1">
        <v>4</v>
      </c>
      <c r="G9" s="2" t="s">
        <v>23</v>
      </c>
      <c r="H9" s="8">
        <f>COUNTIF(提出フォーマット!C$4:C$10000,G9)</f>
        <v>0</v>
      </c>
      <c r="I9" s="2" t="s">
        <v>215</v>
      </c>
    </row>
    <row r="10" spans="1:9">
      <c r="B10" s="2" t="s">
        <v>60</v>
      </c>
      <c r="D10" s="61"/>
      <c r="E10" s="59"/>
      <c r="F10" s="1">
        <v>5</v>
      </c>
      <c r="G10" s="2" t="s">
        <v>26</v>
      </c>
      <c r="H10" s="8">
        <f>COUNTIF(提出フォーマット!C$4:C$10000,G10)</f>
        <v>0</v>
      </c>
      <c r="I10" s="2" t="s">
        <v>216</v>
      </c>
    </row>
    <row r="11" spans="1:9">
      <c r="B11" s="2" t="s">
        <v>9</v>
      </c>
      <c r="D11" s="61"/>
      <c r="E11" s="59"/>
      <c r="F11" s="1">
        <v>6</v>
      </c>
      <c r="G11" s="2" t="s">
        <v>25</v>
      </c>
      <c r="H11" s="8">
        <f>COUNTIF(提出フォーマット!C$4:C$10000,G11)</f>
        <v>0</v>
      </c>
      <c r="I11" s="2" t="s">
        <v>217</v>
      </c>
    </row>
    <row r="12" spans="1:9">
      <c r="B12" s="2" t="s">
        <v>10</v>
      </c>
      <c r="D12" s="61"/>
      <c r="E12" s="59"/>
      <c r="F12" s="1">
        <v>7</v>
      </c>
      <c r="G12" s="2" t="s">
        <v>24</v>
      </c>
      <c r="H12" s="8">
        <f>COUNTIF(提出フォーマット!C$4:C$10000,G12)</f>
        <v>0</v>
      </c>
      <c r="I12" s="2" t="s">
        <v>218</v>
      </c>
    </row>
    <row r="13" spans="1:9">
      <c r="B13" s="2" t="s">
        <v>11</v>
      </c>
      <c r="D13" s="61"/>
      <c r="E13" s="59"/>
      <c r="F13" s="1">
        <v>8</v>
      </c>
      <c r="G13" s="2" t="s">
        <v>27</v>
      </c>
      <c r="H13" s="8">
        <f>COUNTIF(提出フォーマット!C$4:C$10000,G13)</f>
        <v>0</v>
      </c>
      <c r="I13" s="2" t="s">
        <v>219</v>
      </c>
    </row>
    <row r="14" spans="1:9">
      <c r="B14" s="2" t="s">
        <v>12</v>
      </c>
      <c r="D14" s="61"/>
      <c r="E14" s="59"/>
      <c r="F14" s="1">
        <v>9</v>
      </c>
      <c r="G14" s="2" t="s">
        <v>28</v>
      </c>
      <c r="H14" s="8">
        <f>COUNTIF(提出フォーマット!C$4:C$10000,G14)</f>
        <v>0</v>
      </c>
      <c r="I14" s="2" t="s">
        <v>220</v>
      </c>
    </row>
    <row r="15" spans="1:9">
      <c r="B15" s="2" t="s">
        <v>1</v>
      </c>
      <c r="D15" s="61"/>
      <c r="E15" s="59"/>
      <c r="F15" s="1">
        <v>10</v>
      </c>
      <c r="G15" s="2" t="s">
        <v>29</v>
      </c>
      <c r="H15" s="8">
        <f>COUNTIF(提出フォーマット!C$4:C$10000,G15)</f>
        <v>0</v>
      </c>
      <c r="I15" s="2" t="s">
        <v>210</v>
      </c>
    </row>
    <row r="16" spans="1:9">
      <c r="B16" s="2" t="s">
        <v>13</v>
      </c>
      <c r="D16" s="61"/>
      <c r="E16" s="59"/>
      <c r="F16" s="1">
        <v>98</v>
      </c>
      <c r="G16" s="2" t="s">
        <v>30</v>
      </c>
      <c r="H16" s="8">
        <f>COUNTIF(提出フォーマット!C$4:C$10000,G16)</f>
        <v>0</v>
      </c>
      <c r="I16" s="2" t="s">
        <v>211</v>
      </c>
    </row>
    <row r="17" spans="2:9" ht="13.15" thickBot="1">
      <c r="B17" s="2" t="s">
        <v>433</v>
      </c>
      <c r="D17" s="61"/>
      <c r="E17" s="60"/>
      <c r="F17" s="1">
        <v>99</v>
      </c>
      <c r="G17" s="2" t="s">
        <v>31</v>
      </c>
      <c r="H17" s="8">
        <f>COUNTIF(提出フォーマット!C$4:C$10000,G17)</f>
        <v>0</v>
      </c>
      <c r="I17" s="2" t="s">
        <v>221</v>
      </c>
    </row>
    <row r="18" spans="2:9">
      <c r="B18" s="2" t="s">
        <v>14</v>
      </c>
      <c r="G18" s="2" t="s">
        <v>33</v>
      </c>
      <c r="H18" s="13">
        <f>SUM(H6:H17)</f>
        <v>0</v>
      </c>
    </row>
    <row r="19" spans="2:9">
      <c r="B19" s="2" t="s">
        <v>15</v>
      </c>
    </row>
    <row r="20" spans="2:9" ht="13.15" thickBot="1">
      <c r="B20" s="2" t="s">
        <v>16</v>
      </c>
      <c r="G20" s="2" t="s">
        <v>5</v>
      </c>
      <c r="I20" s="2" t="s">
        <v>482</v>
      </c>
    </row>
    <row r="21" spans="2:9">
      <c r="B21" s="2" t="s">
        <v>434</v>
      </c>
      <c r="D21" s="61">
        <v>200</v>
      </c>
      <c r="E21" s="58" t="s">
        <v>7</v>
      </c>
      <c r="F21" s="1">
        <v>1</v>
      </c>
      <c r="G21" s="2" t="s">
        <v>34</v>
      </c>
      <c r="H21" s="8">
        <f>COUNTIF(提出フォーマット!C$4:C$10000,G21)</f>
        <v>0</v>
      </c>
      <c r="I21" s="2" t="s">
        <v>222</v>
      </c>
    </row>
    <row r="22" spans="2:9">
      <c r="D22" s="61"/>
      <c r="E22" s="59"/>
      <c r="F22" s="1">
        <v>2</v>
      </c>
      <c r="G22" s="2" t="s">
        <v>35</v>
      </c>
      <c r="H22" s="8">
        <f>COUNTIF(提出フォーマット!C$4:C$10000,G22)</f>
        <v>0</v>
      </c>
      <c r="I22" s="2" t="s">
        <v>223</v>
      </c>
    </row>
    <row r="23" spans="2:9">
      <c r="D23" s="61"/>
      <c r="E23" s="59"/>
      <c r="F23" s="1">
        <v>3</v>
      </c>
      <c r="G23" s="2" t="s">
        <v>36</v>
      </c>
      <c r="H23" s="8">
        <f>COUNTIF(提出フォーマット!C$4:C$10000,G23)</f>
        <v>0</v>
      </c>
      <c r="I23" s="14" t="s">
        <v>225</v>
      </c>
    </row>
    <row r="24" spans="2:9">
      <c r="B24" s="5" t="s">
        <v>17</v>
      </c>
      <c r="D24" s="61"/>
      <c r="E24" s="59"/>
      <c r="F24" s="1">
        <v>4</v>
      </c>
      <c r="G24" s="2" t="s">
        <v>37</v>
      </c>
      <c r="H24" s="8">
        <f>COUNTIF(提出フォーマット!C$4:C$10000,G24)</f>
        <v>0</v>
      </c>
      <c r="I24" s="2" t="s">
        <v>224</v>
      </c>
    </row>
    <row r="25" spans="2:9">
      <c r="B25" s="5" t="s">
        <v>18</v>
      </c>
      <c r="D25" s="61"/>
      <c r="E25" s="59"/>
      <c r="F25" s="1">
        <v>5</v>
      </c>
      <c r="G25" s="2" t="s">
        <v>38</v>
      </c>
      <c r="H25" s="8">
        <f>COUNTIF(提出フォーマット!C$4:C$10000,G25)</f>
        <v>0</v>
      </c>
      <c r="I25" s="2" t="s">
        <v>226</v>
      </c>
    </row>
    <row r="26" spans="2:9">
      <c r="D26" s="61"/>
      <c r="E26" s="59"/>
      <c r="F26" s="1">
        <v>6</v>
      </c>
      <c r="G26" s="2" t="s">
        <v>39</v>
      </c>
      <c r="H26" s="8">
        <f>COUNTIF(提出フォーマット!C$4:C$10000,G26)</f>
        <v>0</v>
      </c>
      <c r="I26" s="2" t="s">
        <v>227</v>
      </c>
    </row>
    <row r="27" spans="2:9">
      <c r="D27" s="61"/>
      <c r="E27" s="59"/>
      <c r="F27" s="1">
        <v>7</v>
      </c>
      <c r="G27" s="2" t="s">
        <v>40</v>
      </c>
      <c r="H27" s="8">
        <f>COUNTIF(提出フォーマット!C$4:C$10000,G27)</f>
        <v>0</v>
      </c>
      <c r="I27" s="2" t="s">
        <v>228</v>
      </c>
    </row>
    <row r="28" spans="2:9">
      <c r="D28" s="61"/>
      <c r="E28" s="59"/>
      <c r="F28" s="1">
        <v>8</v>
      </c>
      <c r="G28" s="2" t="s">
        <v>230</v>
      </c>
      <c r="H28" s="8">
        <f>COUNTIF(提出フォーマット!C$4:C$10000,G28)</f>
        <v>0</v>
      </c>
      <c r="I28" s="2" t="s">
        <v>229</v>
      </c>
    </row>
    <row r="29" spans="2:9">
      <c r="D29" s="61"/>
      <c r="E29" s="59"/>
      <c r="F29" s="1">
        <v>9</v>
      </c>
      <c r="G29" s="2" t="s">
        <v>41</v>
      </c>
      <c r="H29" s="8">
        <f>COUNTIF(提出フォーマット!C$4:C$10000,G29)</f>
        <v>0</v>
      </c>
      <c r="I29" s="2" t="s">
        <v>231</v>
      </c>
    </row>
    <row r="30" spans="2:9">
      <c r="D30" s="61"/>
      <c r="E30" s="59"/>
      <c r="F30" s="1">
        <v>10</v>
      </c>
      <c r="G30" s="2" t="s">
        <v>42</v>
      </c>
      <c r="H30" s="8">
        <f>COUNTIF(提出フォーマット!C$4:C$10000,G30)</f>
        <v>0</v>
      </c>
      <c r="I30" s="2" t="s">
        <v>232</v>
      </c>
    </row>
    <row r="31" spans="2:9">
      <c r="D31" s="61"/>
      <c r="E31" s="59"/>
      <c r="F31" s="1">
        <v>11</v>
      </c>
      <c r="G31" s="2" t="s">
        <v>43</v>
      </c>
      <c r="H31" s="8">
        <f>COUNTIF(提出フォーマット!C$4:C$10000,G31)</f>
        <v>0</v>
      </c>
      <c r="I31" s="2" t="s">
        <v>233</v>
      </c>
    </row>
    <row r="32" spans="2:9">
      <c r="D32" s="61"/>
      <c r="E32" s="59"/>
      <c r="F32" s="1">
        <v>98</v>
      </c>
      <c r="G32" s="2" t="s">
        <v>44</v>
      </c>
      <c r="H32" s="8">
        <f>COUNTIF(提出フォーマット!C$4:C$10000,G32)</f>
        <v>0</v>
      </c>
      <c r="I32" s="2" t="s">
        <v>234</v>
      </c>
    </row>
    <row r="33" spans="4:9" ht="13.15" thickBot="1">
      <c r="D33" s="61"/>
      <c r="E33" s="60"/>
      <c r="F33" s="1">
        <v>99</v>
      </c>
      <c r="G33" s="2" t="s">
        <v>45</v>
      </c>
      <c r="H33" s="8">
        <f>COUNTIF(提出フォーマット!C$4:C$10000,G33)</f>
        <v>0</v>
      </c>
      <c r="I33" s="2" t="s">
        <v>235</v>
      </c>
    </row>
    <row r="34" spans="4:9">
      <c r="G34" s="2" t="s">
        <v>46</v>
      </c>
      <c r="H34" s="13">
        <f>SUM(H21:H33)</f>
        <v>0</v>
      </c>
    </row>
    <row r="36" spans="4:9" ht="13.15" thickBot="1">
      <c r="G36" s="2" t="s">
        <v>47</v>
      </c>
      <c r="I36" s="2" t="s">
        <v>492</v>
      </c>
    </row>
    <row r="37" spans="4:9">
      <c r="D37" s="61">
        <v>300</v>
      </c>
      <c r="E37" s="58" t="s">
        <v>8</v>
      </c>
      <c r="F37" s="1">
        <v>1</v>
      </c>
      <c r="G37" s="2" t="s">
        <v>57</v>
      </c>
      <c r="H37" s="8">
        <f>COUNTIF(提出フォーマット!C$4:C$10000,G37)</f>
        <v>0</v>
      </c>
      <c r="I37" s="2" t="s">
        <v>241</v>
      </c>
    </row>
    <row r="38" spans="4:9">
      <c r="D38" s="61"/>
      <c r="E38" s="59"/>
      <c r="F38" s="1">
        <v>2</v>
      </c>
      <c r="G38" s="2" t="s">
        <v>237</v>
      </c>
      <c r="H38" s="8">
        <f>COUNTIF(提出フォーマット!C$4:C$10000,G38)</f>
        <v>0</v>
      </c>
      <c r="I38" s="2" t="s">
        <v>236</v>
      </c>
    </row>
    <row r="39" spans="4:9">
      <c r="D39" s="61"/>
      <c r="E39" s="59"/>
      <c r="F39" s="1">
        <v>3</v>
      </c>
      <c r="G39" s="2" t="s">
        <v>48</v>
      </c>
      <c r="H39" s="8">
        <f>COUNTIF(提出フォーマット!C$4:C$10000,G39)</f>
        <v>0</v>
      </c>
      <c r="I39" s="2" t="s">
        <v>238</v>
      </c>
    </row>
    <row r="40" spans="4:9">
      <c r="D40" s="61"/>
      <c r="E40" s="59"/>
      <c r="F40" s="1">
        <v>4</v>
      </c>
      <c r="G40" s="2" t="s">
        <v>49</v>
      </c>
      <c r="H40" s="8">
        <f>COUNTIF(提出フォーマット!C$4:C$10000,G40)</f>
        <v>0</v>
      </c>
      <c r="I40" s="2" t="s">
        <v>239</v>
      </c>
    </row>
    <row r="41" spans="4:9">
      <c r="D41" s="61"/>
      <c r="E41" s="59"/>
      <c r="F41" s="1">
        <v>5</v>
      </c>
      <c r="G41" s="2" t="s">
        <v>50</v>
      </c>
      <c r="H41" s="8">
        <f>COUNTIF(提出フォーマット!C$4:C$10000,G41)</f>
        <v>0</v>
      </c>
      <c r="I41" s="2" t="s">
        <v>240</v>
      </c>
    </row>
    <row r="42" spans="4:9">
      <c r="D42" s="61"/>
      <c r="E42" s="59"/>
      <c r="F42" s="1">
        <v>6</v>
      </c>
      <c r="G42" s="2" t="s">
        <v>51</v>
      </c>
      <c r="H42" s="8">
        <f>COUNTIF(提出フォーマット!C$4:C$10000,G42)</f>
        <v>0</v>
      </c>
      <c r="I42" s="2" t="s">
        <v>242</v>
      </c>
    </row>
    <row r="43" spans="4:9">
      <c r="D43" s="61"/>
      <c r="E43" s="59"/>
      <c r="F43" s="1">
        <v>7</v>
      </c>
      <c r="G43" s="2" t="s">
        <v>52</v>
      </c>
      <c r="H43" s="8">
        <f>COUNTIF(提出フォーマット!C$4:C$10000,G43)</f>
        <v>0</v>
      </c>
      <c r="I43" s="2" t="s">
        <v>243</v>
      </c>
    </row>
    <row r="44" spans="4:9">
      <c r="D44" s="61"/>
      <c r="E44" s="59"/>
      <c r="F44" s="1">
        <v>8</v>
      </c>
      <c r="G44" s="2" t="s">
        <v>53</v>
      </c>
      <c r="H44" s="8">
        <f>COUNTIF(提出フォーマット!C$4:C$10000,G44)</f>
        <v>0</v>
      </c>
      <c r="I44" s="2" t="s">
        <v>244</v>
      </c>
    </row>
    <row r="45" spans="4:9">
      <c r="D45" s="61"/>
      <c r="E45" s="59"/>
      <c r="F45" s="1">
        <v>9</v>
      </c>
      <c r="G45" s="2" t="s">
        <v>54</v>
      </c>
      <c r="H45" s="8">
        <f>COUNTIF(提出フォーマット!C$4:C$10000,G45)</f>
        <v>0</v>
      </c>
      <c r="I45" s="2" t="s">
        <v>246</v>
      </c>
    </row>
    <row r="46" spans="4:9">
      <c r="D46" s="61"/>
      <c r="E46" s="59"/>
      <c r="F46" s="1">
        <v>10</v>
      </c>
      <c r="G46" s="2" t="s">
        <v>55</v>
      </c>
      <c r="H46" s="8">
        <f>COUNTIF(提出フォーマット!C$4:C$10000,G46)</f>
        <v>0</v>
      </c>
      <c r="I46" s="2" t="s">
        <v>245</v>
      </c>
    </row>
    <row r="47" spans="4:9">
      <c r="D47" s="61"/>
      <c r="E47" s="59"/>
      <c r="F47" s="1">
        <v>11</v>
      </c>
      <c r="G47" s="2" t="s">
        <v>56</v>
      </c>
      <c r="H47" s="8">
        <f>COUNTIF(提出フォーマット!C$4:C$10000,G47)</f>
        <v>0</v>
      </c>
      <c r="I47" s="2" t="s">
        <v>247</v>
      </c>
    </row>
    <row r="48" spans="4:9">
      <c r="D48" s="61"/>
      <c r="E48" s="59"/>
      <c r="F48" s="1">
        <v>98</v>
      </c>
      <c r="G48" s="2" t="s">
        <v>58</v>
      </c>
      <c r="H48" s="8">
        <f>COUNTIF(提出フォーマット!C$4:C$10000,G48)</f>
        <v>0</v>
      </c>
      <c r="I48" s="2" t="s">
        <v>248</v>
      </c>
    </row>
    <row r="49" spans="4:9" ht="13.15" thickBot="1">
      <c r="D49" s="61"/>
      <c r="E49" s="60"/>
      <c r="F49" s="1">
        <v>99</v>
      </c>
      <c r="G49" s="2" t="s">
        <v>59</v>
      </c>
      <c r="H49" s="8">
        <f>COUNTIF(提出フォーマット!C$4:C$10000,G49)</f>
        <v>0</v>
      </c>
      <c r="I49" s="2" t="s">
        <v>249</v>
      </c>
    </row>
    <row r="50" spans="4:9">
      <c r="G50" s="2" t="s">
        <v>62</v>
      </c>
      <c r="H50" s="13">
        <f>SUM(H37:H49)</f>
        <v>0</v>
      </c>
    </row>
    <row r="52" spans="4:9" ht="13.15" thickBot="1">
      <c r="G52" s="2" t="s">
        <v>63</v>
      </c>
      <c r="I52" s="2" t="s">
        <v>258</v>
      </c>
    </row>
    <row r="53" spans="4:9">
      <c r="D53" s="61">
        <v>400</v>
      </c>
      <c r="E53" s="58" t="s">
        <v>61</v>
      </c>
      <c r="F53" s="1">
        <v>1</v>
      </c>
      <c r="G53" s="2" t="s">
        <v>64</v>
      </c>
      <c r="H53" s="8">
        <f>COUNTIF(提出フォーマット!C$4:C$10000,G53)</f>
        <v>0</v>
      </c>
      <c r="I53" s="2" t="s">
        <v>250</v>
      </c>
    </row>
    <row r="54" spans="4:9">
      <c r="D54" s="61"/>
      <c r="E54" s="59"/>
      <c r="F54" s="1">
        <v>2</v>
      </c>
      <c r="G54" s="2" t="s">
        <v>69</v>
      </c>
      <c r="H54" s="8">
        <f>COUNTIF(提出フォーマット!C$4:C$10000,G54)</f>
        <v>0</v>
      </c>
      <c r="I54" s="2" t="s">
        <v>251</v>
      </c>
    </row>
    <row r="55" spans="4:9">
      <c r="D55" s="61"/>
      <c r="E55" s="59"/>
      <c r="F55" s="1">
        <v>3</v>
      </c>
      <c r="G55" s="2" t="s">
        <v>70</v>
      </c>
      <c r="H55" s="8">
        <f>COUNTIF(提出フォーマット!C$4:C$10000,G55)</f>
        <v>0</v>
      </c>
      <c r="I55" s="2" t="s">
        <v>252</v>
      </c>
    </row>
    <row r="56" spans="4:9">
      <c r="D56" s="61"/>
      <c r="E56" s="59"/>
      <c r="F56" s="1">
        <v>4</v>
      </c>
      <c r="G56" s="2" t="s">
        <v>71</v>
      </c>
      <c r="H56" s="8">
        <f>COUNTIF(提出フォーマット!C$4:C$10000,G56)</f>
        <v>0</v>
      </c>
      <c r="I56" s="2" t="s">
        <v>253</v>
      </c>
    </row>
    <row r="57" spans="4:9">
      <c r="D57" s="61"/>
      <c r="E57" s="59"/>
      <c r="F57" s="1">
        <v>5</v>
      </c>
      <c r="G57" s="2" t="s">
        <v>65</v>
      </c>
      <c r="H57" s="8">
        <f>COUNTIF(提出フォーマット!C$4:C$10000,G57)</f>
        <v>0</v>
      </c>
      <c r="I57" s="2" t="s">
        <v>254</v>
      </c>
    </row>
    <row r="58" spans="4:9">
      <c r="D58" s="61"/>
      <c r="E58" s="59"/>
      <c r="F58" s="1">
        <v>6</v>
      </c>
      <c r="G58" s="2" t="s">
        <v>66</v>
      </c>
      <c r="H58" s="8">
        <f>COUNTIF(提出フォーマット!C$4:C$10000,G58)</f>
        <v>0</v>
      </c>
      <c r="I58" s="2" t="s">
        <v>257</v>
      </c>
    </row>
    <row r="59" spans="4:9">
      <c r="D59" s="61"/>
      <c r="E59" s="59"/>
      <c r="F59" s="1">
        <v>7</v>
      </c>
      <c r="G59" s="2" t="s">
        <v>67</v>
      </c>
      <c r="H59" s="8">
        <f>COUNTIF(提出フォーマット!C$4:C$10000,G59)</f>
        <v>0</v>
      </c>
      <c r="I59" s="2" t="s">
        <v>255</v>
      </c>
    </row>
    <row r="60" spans="4:9">
      <c r="D60" s="61"/>
      <c r="E60" s="59"/>
      <c r="F60" s="1">
        <v>8</v>
      </c>
      <c r="G60" s="2" t="s">
        <v>68</v>
      </c>
      <c r="H60" s="8">
        <f>COUNTIF(提出フォーマット!C$4:C$10000,G60)</f>
        <v>0</v>
      </c>
      <c r="I60" s="2" t="s">
        <v>256</v>
      </c>
    </row>
    <row r="61" spans="4:9">
      <c r="D61" s="61"/>
      <c r="E61" s="59"/>
      <c r="F61" s="1">
        <v>9</v>
      </c>
      <c r="G61" s="2" t="s">
        <v>72</v>
      </c>
      <c r="H61" s="8">
        <f>COUNTIF(提出フォーマット!C$4:C$10000,G61)</f>
        <v>0</v>
      </c>
      <c r="I61" s="2" t="s">
        <v>259</v>
      </c>
    </row>
    <row r="62" spans="4:9">
      <c r="D62" s="61"/>
      <c r="E62" s="59"/>
      <c r="F62" s="1">
        <v>10</v>
      </c>
      <c r="G62" s="2" t="s">
        <v>73</v>
      </c>
      <c r="H62" s="8">
        <f>COUNTIF(提出フォーマット!C$4:C$10000,G62)</f>
        <v>0</v>
      </c>
      <c r="I62" s="2" t="s">
        <v>260</v>
      </c>
    </row>
    <row r="63" spans="4:9">
      <c r="D63" s="61"/>
      <c r="E63" s="59"/>
      <c r="F63" s="1">
        <v>98</v>
      </c>
      <c r="G63" s="2" t="s">
        <v>74</v>
      </c>
      <c r="H63" s="8">
        <f>COUNTIF(提出フォーマット!C$4:C$10000,G63)</f>
        <v>0</v>
      </c>
      <c r="I63" s="2" t="s">
        <v>261</v>
      </c>
    </row>
    <row r="64" spans="4:9" ht="13.15" thickBot="1">
      <c r="D64" s="61"/>
      <c r="E64" s="60"/>
      <c r="F64" s="1">
        <v>99</v>
      </c>
      <c r="G64" s="2" t="s">
        <v>75</v>
      </c>
      <c r="H64" s="8">
        <f>COUNTIF(提出フォーマット!C$4:C$10000,G64)</f>
        <v>0</v>
      </c>
      <c r="I64" s="2" t="s">
        <v>262</v>
      </c>
    </row>
    <row r="65" spans="4:9">
      <c r="G65" s="2" t="s">
        <v>76</v>
      </c>
      <c r="H65" s="13">
        <f>SUM(H53:H64)</f>
        <v>0</v>
      </c>
    </row>
    <row r="67" spans="4:9" ht="13.15" thickBot="1">
      <c r="G67" s="2" t="s">
        <v>77</v>
      </c>
      <c r="I67" s="2" t="s">
        <v>265</v>
      </c>
    </row>
    <row r="68" spans="4:9">
      <c r="D68" s="61">
        <v>500</v>
      </c>
      <c r="E68" s="58" t="s">
        <v>9</v>
      </c>
      <c r="F68" s="1">
        <v>1</v>
      </c>
      <c r="G68" s="2" t="s">
        <v>78</v>
      </c>
      <c r="H68" s="8">
        <f>COUNTIF(提出フォーマット!C$4:C$10000,G68)</f>
        <v>0</v>
      </c>
      <c r="I68" s="2" t="s">
        <v>263</v>
      </c>
    </row>
    <row r="69" spans="4:9">
      <c r="D69" s="61"/>
      <c r="E69" s="59"/>
      <c r="F69" s="1">
        <v>2</v>
      </c>
      <c r="G69" s="2" t="s">
        <v>79</v>
      </c>
      <c r="H69" s="8">
        <f>COUNTIF(提出フォーマット!C$4:C$10000,G69)</f>
        <v>0</v>
      </c>
      <c r="I69" s="2" t="s">
        <v>266</v>
      </c>
    </row>
    <row r="70" spans="4:9">
      <c r="D70" s="61"/>
      <c r="E70" s="59"/>
      <c r="F70" s="1">
        <v>3</v>
      </c>
      <c r="G70" s="2" t="s">
        <v>80</v>
      </c>
      <c r="H70" s="8">
        <f>COUNTIF(提出フォーマット!C$4:C$10000,G70)</f>
        <v>0</v>
      </c>
      <c r="I70" s="2" t="s">
        <v>267</v>
      </c>
    </row>
    <row r="71" spans="4:9">
      <c r="D71" s="61"/>
      <c r="E71" s="59"/>
      <c r="F71" s="1">
        <v>4</v>
      </c>
      <c r="G71" s="2" t="s">
        <v>81</v>
      </c>
      <c r="H71" s="8">
        <f>COUNTIF(提出フォーマット!C$4:C$10000,G71)</f>
        <v>0</v>
      </c>
      <c r="I71" s="2" t="s">
        <v>268</v>
      </c>
    </row>
    <row r="72" spans="4:9">
      <c r="D72" s="61"/>
      <c r="E72" s="59"/>
      <c r="F72" s="1">
        <v>5</v>
      </c>
      <c r="G72" s="2" t="s">
        <v>82</v>
      </c>
      <c r="H72" s="8">
        <f>COUNTIF(提出フォーマット!C$4:C$10000,G72)</f>
        <v>0</v>
      </c>
      <c r="I72" s="2" t="s">
        <v>269</v>
      </c>
    </row>
    <row r="73" spans="4:9">
      <c r="D73" s="61"/>
      <c r="E73" s="59"/>
      <c r="F73" s="1">
        <v>6</v>
      </c>
      <c r="G73" s="2" t="s">
        <v>83</v>
      </c>
      <c r="H73" s="8">
        <f>COUNTIF(提出フォーマット!C$4:C$10000,G73)</f>
        <v>0</v>
      </c>
      <c r="I73" s="2" t="s">
        <v>270</v>
      </c>
    </row>
    <row r="74" spans="4:9">
      <c r="D74" s="61"/>
      <c r="E74" s="59"/>
      <c r="F74" s="1">
        <v>7</v>
      </c>
      <c r="G74" s="2" t="s">
        <v>84</v>
      </c>
      <c r="H74" s="8">
        <f>COUNTIF(提出フォーマット!C$4:C$10000,G74)</f>
        <v>0</v>
      </c>
      <c r="I74" s="2" t="s">
        <v>271</v>
      </c>
    </row>
    <row r="75" spans="4:9">
      <c r="D75" s="61"/>
      <c r="E75" s="59"/>
      <c r="F75" s="1">
        <v>8</v>
      </c>
      <c r="G75" s="2" t="s">
        <v>85</v>
      </c>
      <c r="H75" s="8">
        <f>COUNTIF(提出フォーマット!C$4:C$10000,G75)</f>
        <v>0</v>
      </c>
      <c r="I75" s="2" t="s">
        <v>272</v>
      </c>
    </row>
    <row r="76" spans="4:9">
      <c r="D76" s="61"/>
      <c r="E76" s="59"/>
      <c r="F76" s="1">
        <v>9</v>
      </c>
      <c r="G76" s="2" t="s">
        <v>86</v>
      </c>
      <c r="H76" s="8">
        <f>COUNTIF(提出フォーマット!C$4:C$10000,G76)</f>
        <v>0</v>
      </c>
      <c r="I76" s="2" t="s">
        <v>273</v>
      </c>
    </row>
    <row r="77" spans="4:9">
      <c r="D77" s="61"/>
      <c r="E77" s="59"/>
      <c r="F77" s="1">
        <v>98</v>
      </c>
      <c r="G77" s="2" t="s">
        <v>87</v>
      </c>
      <c r="H77" s="8">
        <f>COUNTIF(提出フォーマット!C$4:C$10000,G77)</f>
        <v>0</v>
      </c>
      <c r="I77" s="2" t="s">
        <v>274</v>
      </c>
    </row>
    <row r="78" spans="4:9" ht="13.15" thickBot="1">
      <c r="D78" s="61"/>
      <c r="E78" s="60"/>
      <c r="F78" s="1">
        <v>99</v>
      </c>
      <c r="G78" s="2" t="s">
        <v>88</v>
      </c>
      <c r="H78" s="8">
        <f>COUNTIF(提出フォーマット!C$4:C$10000,G78)</f>
        <v>0</v>
      </c>
      <c r="I78" s="2" t="s">
        <v>275</v>
      </c>
    </row>
    <row r="79" spans="4:9">
      <c r="G79" s="2" t="s">
        <v>89</v>
      </c>
      <c r="H79" s="13">
        <f>SUM(H68:H78)</f>
        <v>0</v>
      </c>
    </row>
    <row r="81" spans="4:9" ht="13.15" thickBot="1">
      <c r="G81" s="2" t="s">
        <v>77</v>
      </c>
      <c r="I81" s="2" t="s">
        <v>491</v>
      </c>
    </row>
    <row r="82" spans="4:9">
      <c r="D82" s="61">
        <v>600</v>
      </c>
      <c r="E82" s="58" t="s">
        <v>10</v>
      </c>
      <c r="F82" s="1">
        <v>1</v>
      </c>
      <c r="G82" s="2" t="s">
        <v>90</v>
      </c>
      <c r="H82" s="8">
        <f>COUNTIF(提出フォーマット!C$4:C$10000,G82)</f>
        <v>0</v>
      </c>
      <c r="I82" s="2" t="s">
        <v>276</v>
      </c>
    </row>
    <row r="83" spans="4:9">
      <c r="D83" s="61"/>
      <c r="E83" s="59"/>
      <c r="F83" s="1">
        <v>2</v>
      </c>
      <c r="G83" s="2" t="s">
        <v>91</v>
      </c>
      <c r="H83" s="8">
        <f>COUNTIF(提出フォーマット!C$4:C$10000,G83)</f>
        <v>0</v>
      </c>
      <c r="I83" s="2" t="s">
        <v>280</v>
      </c>
    </row>
    <row r="84" spans="4:9">
      <c r="D84" s="61"/>
      <c r="E84" s="59"/>
      <c r="F84" s="1">
        <v>3</v>
      </c>
      <c r="G84" s="2" t="s">
        <v>92</v>
      </c>
      <c r="H84" s="8">
        <f>COUNTIF(提出フォーマット!C$4:C$10000,G84)</f>
        <v>0</v>
      </c>
      <c r="I84" s="2" t="s">
        <v>281</v>
      </c>
    </row>
    <row r="85" spans="4:9">
      <c r="D85" s="61"/>
      <c r="E85" s="59"/>
      <c r="F85" s="1">
        <v>4</v>
      </c>
      <c r="G85" s="2" t="s">
        <v>93</v>
      </c>
      <c r="H85" s="8">
        <f>COUNTIF(提出フォーマット!C$4:C$10000,G85)</f>
        <v>0</v>
      </c>
      <c r="I85" s="2" t="s">
        <v>282</v>
      </c>
    </row>
    <row r="86" spans="4:9">
      <c r="D86" s="61"/>
      <c r="E86" s="59"/>
      <c r="F86" s="1">
        <v>5</v>
      </c>
      <c r="G86" s="2" t="s">
        <v>94</v>
      </c>
      <c r="H86" s="8">
        <f>COUNTIF(提出フォーマット!C$4:C$10000,G86)</f>
        <v>0</v>
      </c>
      <c r="I86" s="2" t="s">
        <v>283</v>
      </c>
    </row>
    <row r="87" spans="4:9">
      <c r="D87" s="61"/>
      <c r="E87" s="59"/>
      <c r="F87" s="1">
        <v>6</v>
      </c>
      <c r="G87" s="2" t="s">
        <v>95</v>
      </c>
      <c r="H87" s="8">
        <f>COUNTIF(提出フォーマット!C$4:C$10000,G87)</f>
        <v>0</v>
      </c>
      <c r="I87" s="2" t="s">
        <v>284</v>
      </c>
    </row>
    <row r="88" spans="4:9">
      <c r="D88" s="61"/>
      <c r="E88" s="59"/>
      <c r="F88" s="1">
        <v>7</v>
      </c>
      <c r="G88" s="2" t="s">
        <v>96</v>
      </c>
      <c r="H88" s="8">
        <f>COUNTIF(提出フォーマット!C$4:C$10000,G88)</f>
        <v>0</v>
      </c>
      <c r="I88" s="2" t="s">
        <v>285</v>
      </c>
    </row>
    <row r="89" spans="4:9">
      <c r="D89" s="61"/>
      <c r="E89" s="59"/>
      <c r="F89" s="1">
        <v>8</v>
      </c>
      <c r="G89" s="2" t="s">
        <v>97</v>
      </c>
      <c r="H89" s="8">
        <f>COUNTIF(提出フォーマット!C$4:C$10000,G89)</f>
        <v>0</v>
      </c>
      <c r="I89" s="2" t="s">
        <v>286</v>
      </c>
    </row>
    <row r="90" spans="4:9">
      <c r="D90" s="61"/>
      <c r="E90" s="59"/>
      <c r="F90" s="1">
        <v>9</v>
      </c>
      <c r="G90" s="2" t="s">
        <v>98</v>
      </c>
      <c r="H90" s="8">
        <f>COUNTIF(提出フォーマット!C$4:C$10000,G90)</f>
        <v>0</v>
      </c>
      <c r="I90" s="2" t="s">
        <v>287</v>
      </c>
    </row>
    <row r="91" spans="4:9">
      <c r="D91" s="61"/>
      <c r="E91" s="59"/>
      <c r="F91" s="1">
        <v>98</v>
      </c>
      <c r="G91" s="2" t="s">
        <v>99</v>
      </c>
      <c r="H91" s="8">
        <f>COUNTIF(提出フォーマット!C$4:C$10000,G91)</f>
        <v>0</v>
      </c>
      <c r="I91" s="2" t="s">
        <v>277</v>
      </c>
    </row>
    <row r="92" spans="4:9" ht="13.15" thickBot="1">
      <c r="D92" s="61"/>
      <c r="E92" s="60"/>
      <c r="F92" s="1">
        <v>99</v>
      </c>
      <c r="G92" s="2" t="s">
        <v>100</v>
      </c>
      <c r="H92" s="8">
        <f>COUNTIF(提出フォーマット!C$4:C$10000,G92)</f>
        <v>0</v>
      </c>
      <c r="I92" s="2" t="s">
        <v>278</v>
      </c>
    </row>
    <row r="93" spans="4:9">
      <c r="G93" s="2" t="s">
        <v>101</v>
      </c>
      <c r="H93" s="13">
        <f>SUM(H82:H92)</f>
        <v>0</v>
      </c>
    </row>
    <row r="95" spans="4:9" ht="13.15" thickBot="1">
      <c r="G95" s="2" t="s">
        <v>102</v>
      </c>
      <c r="I95" s="2" t="s">
        <v>490</v>
      </c>
    </row>
    <row r="96" spans="4:9">
      <c r="D96" s="61">
        <v>700</v>
      </c>
      <c r="E96" s="58" t="s">
        <v>11</v>
      </c>
      <c r="F96" s="1">
        <v>1</v>
      </c>
      <c r="G96" s="2" t="s">
        <v>103</v>
      </c>
      <c r="H96" s="8">
        <f>COUNTIF(提出フォーマット!C$4:C$10000,G96)</f>
        <v>0</v>
      </c>
      <c r="I96" s="2" t="s">
        <v>279</v>
      </c>
    </row>
    <row r="97" spans="4:9">
      <c r="D97" s="61"/>
      <c r="E97" s="59"/>
      <c r="F97" s="1">
        <v>2</v>
      </c>
      <c r="G97" s="2" t="s">
        <v>104</v>
      </c>
      <c r="H97" s="8">
        <f>COUNTIF(提出フォーマット!C$4:C$10000,G97)</f>
        <v>0</v>
      </c>
      <c r="I97" s="2" t="s">
        <v>289</v>
      </c>
    </row>
    <row r="98" spans="4:9">
      <c r="D98" s="61"/>
      <c r="E98" s="59"/>
      <c r="F98" s="1">
        <v>3</v>
      </c>
      <c r="G98" s="2" t="s">
        <v>105</v>
      </c>
      <c r="H98" s="8">
        <f>COUNTIF(提出フォーマット!C$4:C$10000,G98)</f>
        <v>0</v>
      </c>
      <c r="I98" s="2" t="s">
        <v>290</v>
      </c>
    </row>
    <row r="99" spans="4:9">
      <c r="D99" s="61"/>
      <c r="E99" s="59"/>
      <c r="F99" s="1">
        <v>4</v>
      </c>
      <c r="G99" s="2" t="s">
        <v>106</v>
      </c>
      <c r="H99" s="8">
        <f>COUNTIF(提出フォーマット!C$4:C$10000,G99)</f>
        <v>0</v>
      </c>
      <c r="I99" s="2" t="s">
        <v>288</v>
      </c>
    </row>
    <row r="100" spans="4:9">
      <c r="D100" s="61"/>
      <c r="E100" s="59"/>
      <c r="F100" s="1">
        <v>5</v>
      </c>
      <c r="G100" s="2" t="s">
        <v>107</v>
      </c>
      <c r="H100" s="8">
        <f>COUNTIF(提出フォーマット!C$4:C$10000,G100)</f>
        <v>0</v>
      </c>
      <c r="I100" s="2" t="s">
        <v>291</v>
      </c>
    </row>
    <row r="101" spans="4:9">
      <c r="D101" s="61"/>
      <c r="E101" s="59"/>
      <c r="F101" s="1">
        <v>6</v>
      </c>
      <c r="G101" s="2" t="s">
        <v>108</v>
      </c>
      <c r="H101" s="8">
        <f>COUNTIF(提出フォーマット!C$4:C$10000,G101)</f>
        <v>0</v>
      </c>
      <c r="I101" s="2" t="s">
        <v>292</v>
      </c>
    </row>
    <row r="102" spans="4:9">
      <c r="D102" s="61"/>
      <c r="E102" s="59"/>
      <c r="F102" s="1">
        <v>7</v>
      </c>
      <c r="G102" s="2" t="s">
        <v>109</v>
      </c>
      <c r="H102" s="8">
        <f>COUNTIF(提出フォーマット!C$4:C$10000,G102)</f>
        <v>0</v>
      </c>
      <c r="I102" s="2" t="s">
        <v>293</v>
      </c>
    </row>
    <row r="103" spans="4:9">
      <c r="D103" s="61"/>
      <c r="E103" s="59"/>
      <c r="F103" s="1">
        <v>8</v>
      </c>
      <c r="G103" s="2" t="s">
        <v>110</v>
      </c>
      <c r="H103" s="8">
        <f>COUNTIF(提出フォーマット!C$4:C$10000,G103)</f>
        <v>0</v>
      </c>
      <c r="I103" s="2" t="s">
        <v>294</v>
      </c>
    </row>
    <row r="104" spans="4:9">
      <c r="D104" s="61"/>
      <c r="E104" s="59"/>
      <c r="F104" s="1">
        <v>9</v>
      </c>
      <c r="G104" s="2" t="s">
        <v>111</v>
      </c>
      <c r="H104" s="8">
        <f>COUNTIF(提出フォーマット!C$4:C$10000,G104)</f>
        <v>0</v>
      </c>
      <c r="I104" s="2" t="s">
        <v>295</v>
      </c>
    </row>
    <row r="105" spans="4:9">
      <c r="D105" s="61"/>
      <c r="E105" s="59"/>
      <c r="F105" s="1">
        <v>10</v>
      </c>
      <c r="G105" s="2" t="s">
        <v>112</v>
      </c>
      <c r="H105" s="8">
        <f>COUNTIF(提出フォーマット!C$4:C$10000,G105)</f>
        <v>0</v>
      </c>
      <c r="I105" s="2" t="s">
        <v>296</v>
      </c>
    </row>
    <row r="106" spans="4:9">
      <c r="D106" s="61"/>
      <c r="E106" s="59"/>
      <c r="F106" s="1">
        <v>11</v>
      </c>
      <c r="G106" s="2" t="s">
        <v>297</v>
      </c>
      <c r="H106" s="8">
        <f>COUNTIF(提出フォーマット!C$4:C$10000,G106)</f>
        <v>0</v>
      </c>
      <c r="I106" s="2" t="s">
        <v>298</v>
      </c>
    </row>
    <row r="107" spans="4:9">
      <c r="D107" s="61"/>
      <c r="E107" s="59"/>
      <c r="F107" s="1">
        <v>12</v>
      </c>
      <c r="G107" s="2" t="s">
        <v>113</v>
      </c>
      <c r="H107" s="8">
        <f>COUNTIF(提出フォーマット!C$4:C$10000,G107)</f>
        <v>0</v>
      </c>
      <c r="I107" s="2" t="s">
        <v>299</v>
      </c>
    </row>
    <row r="108" spans="4:9">
      <c r="D108" s="61"/>
      <c r="E108" s="59"/>
      <c r="F108" s="1">
        <v>98</v>
      </c>
      <c r="G108" s="2" t="s">
        <v>114</v>
      </c>
      <c r="H108" s="8">
        <f>COUNTIF(提出フォーマット!C$4:C$10000,G108)</f>
        <v>0</v>
      </c>
      <c r="I108" s="2" t="s">
        <v>300</v>
      </c>
    </row>
    <row r="109" spans="4:9" ht="13.15" thickBot="1">
      <c r="D109" s="61"/>
      <c r="E109" s="60"/>
      <c r="F109" s="1">
        <v>99</v>
      </c>
      <c r="G109" s="2" t="s">
        <v>115</v>
      </c>
      <c r="H109" s="8">
        <f>COUNTIF(提出フォーマット!C$4:C$10000,G109)</f>
        <v>0</v>
      </c>
      <c r="I109" s="2" t="s">
        <v>301</v>
      </c>
    </row>
    <row r="110" spans="4:9">
      <c r="G110" s="2" t="s">
        <v>116</v>
      </c>
      <c r="H110" s="13">
        <f>SUM(H96:H109)</f>
        <v>0</v>
      </c>
    </row>
    <row r="112" spans="4:9" ht="13.15" thickBot="1">
      <c r="G112" s="2" t="s">
        <v>77</v>
      </c>
      <c r="I112" s="2" t="s">
        <v>489</v>
      </c>
    </row>
    <row r="113" spans="4:9">
      <c r="D113" s="61">
        <v>800</v>
      </c>
      <c r="E113" s="58" t="s">
        <v>12</v>
      </c>
      <c r="F113" s="1">
        <v>1</v>
      </c>
      <c r="G113" s="2" t="s">
        <v>125</v>
      </c>
      <c r="H113" s="8">
        <f>COUNTIF(提出フォーマット!C$4:C$10000,G113)</f>
        <v>0</v>
      </c>
      <c r="I113" s="2" t="s">
        <v>302</v>
      </c>
    </row>
    <row r="114" spans="4:9">
      <c r="D114" s="61"/>
      <c r="E114" s="59"/>
      <c r="F114" s="1">
        <v>2</v>
      </c>
      <c r="G114" s="2" t="s">
        <v>118</v>
      </c>
      <c r="H114" s="8">
        <f>COUNTIF(提出フォーマット!C$4:C$10000,G114)</f>
        <v>0</v>
      </c>
      <c r="I114" s="2" t="s">
        <v>303</v>
      </c>
    </row>
    <row r="115" spans="4:9">
      <c r="D115" s="61"/>
      <c r="E115" s="59"/>
      <c r="F115" s="1">
        <v>3</v>
      </c>
      <c r="G115" s="2" t="s">
        <v>117</v>
      </c>
      <c r="H115" s="8">
        <f>COUNTIF(提出フォーマット!C$4:C$10000,G115)</f>
        <v>0</v>
      </c>
      <c r="I115" s="2" t="s">
        <v>304</v>
      </c>
    </row>
    <row r="116" spans="4:9">
      <c r="D116" s="61"/>
      <c r="E116" s="59"/>
      <c r="F116" s="1">
        <v>4</v>
      </c>
      <c r="G116" s="2" t="s">
        <v>119</v>
      </c>
      <c r="H116" s="8">
        <f>COUNTIF(提出フォーマット!C$4:C$10000,G116)</f>
        <v>0</v>
      </c>
      <c r="I116" s="2" t="s">
        <v>305</v>
      </c>
    </row>
    <row r="117" spans="4:9">
      <c r="D117" s="61"/>
      <c r="E117" s="59"/>
      <c r="F117" s="1">
        <v>5</v>
      </c>
      <c r="G117" s="2" t="s">
        <v>120</v>
      </c>
      <c r="H117" s="8">
        <f>COUNTIF(提出フォーマット!C$4:C$10000,G117)</f>
        <v>0</v>
      </c>
      <c r="I117" s="2" t="s">
        <v>306</v>
      </c>
    </row>
    <row r="118" spans="4:9">
      <c r="D118" s="61"/>
      <c r="E118" s="59"/>
      <c r="F118" s="1">
        <v>6</v>
      </c>
      <c r="G118" s="2" t="s">
        <v>121</v>
      </c>
      <c r="H118" s="8">
        <f>COUNTIF(提出フォーマット!C$4:C$10000,G118)</f>
        <v>0</v>
      </c>
      <c r="I118" s="2" t="s">
        <v>307</v>
      </c>
    </row>
    <row r="119" spans="4:9">
      <c r="D119" s="61"/>
      <c r="E119" s="59"/>
      <c r="F119" s="1">
        <v>7</v>
      </c>
      <c r="G119" s="2" t="s">
        <v>122</v>
      </c>
      <c r="H119" s="8">
        <f>COUNTIF(提出フォーマット!C$4:C$10000,G119)</f>
        <v>0</v>
      </c>
      <c r="I119" s="2" t="s">
        <v>308</v>
      </c>
    </row>
    <row r="120" spans="4:9">
      <c r="D120" s="61"/>
      <c r="E120" s="59"/>
      <c r="F120" s="1">
        <v>8</v>
      </c>
      <c r="G120" s="2" t="s">
        <v>123</v>
      </c>
      <c r="H120" s="8">
        <f>COUNTIF(提出フォーマット!C$4:C$10000,G120)</f>
        <v>0</v>
      </c>
      <c r="I120" s="2" t="s">
        <v>309</v>
      </c>
    </row>
    <row r="121" spans="4:9">
      <c r="D121" s="61"/>
      <c r="E121" s="59"/>
      <c r="F121" s="1">
        <v>9</v>
      </c>
      <c r="G121" s="2" t="s">
        <v>124</v>
      </c>
      <c r="H121" s="8">
        <f>COUNTIF(提出フォーマット!C$4:C$10000,G121)</f>
        <v>0</v>
      </c>
      <c r="I121" s="2" t="s">
        <v>310</v>
      </c>
    </row>
    <row r="122" spans="4:9">
      <c r="D122" s="61"/>
      <c r="E122" s="59"/>
      <c r="F122" s="1">
        <v>10</v>
      </c>
      <c r="G122" s="2" t="s">
        <v>126</v>
      </c>
      <c r="H122" s="8">
        <f>COUNTIF(提出フォーマット!C$4:C$10000,G122)</f>
        <v>0</v>
      </c>
      <c r="I122" s="2" t="s">
        <v>311</v>
      </c>
    </row>
    <row r="123" spans="4:9">
      <c r="D123" s="61"/>
      <c r="E123" s="59"/>
      <c r="F123" s="1">
        <v>11</v>
      </c>
      <c r="G123" s="2" t="s">
        <v>127</v>
      </c>
      <c r="H123" s="8">
        <f>COUNTIF(提出フォーマット!C$4:C$10000,G123)</f>
        <v>0</v>
      </c>
      <c r="I123" s="2" t="s">
        <v>312</v>
      </c>
    </row>
    <row r="124" spans="4:9">
      <c r="D124" s="61"/>
      <c r="E124" s="59"/>
      <c r="F124" s="1">
        <v>12</v>
      </c>
      <c r="G124" s="2" t="s">
        <v>128</v>
      </c>
      <c r="H124" s="8">
        <f>COUNTIF(提出フォーマット!C$4:C$10000,G124)</f>
        <v>0</v>
      </c>
      <c r="I124" s="2" t="s">
        <v>313</v>
      </c>
    </row>
    <row r="125" spans="4:9">
      <c r="D125" s="61"/>
      <c r="E125" s="59"/>
      <c r="F125" s="1">
        <v>13</v>
      </c>
      <c r="G125" s="2" t="s">
        <v>129</v>
      </c>
      <c r="H125" s="8">
        <f>COUNTIF(提出フォーマット!C$4:C$10000,G125)</f>
        <v>0</v>
      </c>
      <c r="I125" s="2" t="s">
        <v>314</v>
      </c>
    </row>
    <row r="126" spans="4:9">
      <c r="D126" s="61"/>
      <c r="E126" s="59"/>
      <c r="F126" s="1">
        <v>14</v>
      </c>
      <c r="G126" s="2" t="s">
        <v>130</v>
      </c>
      <c r="H126" s="8">
        <f>COUNTIF(提出フォーマット!C$4:C$10000,G126)</f>
        <v>0</v>
      </c>
      <c r="I126" s="2" t="s">
        <v>315</v>
      </c>
    </row>
    <row r="127" spans="4:9">
      <c r="D127" s="61"/>
      <c r="E127" s="59"/>
      <c r="F127" s="1">
        <v>15</v>
      </c>
      <c r="G127" s="2" t="s">
        <v>131</v>
      </c>
      <c r="H127" s="8">
        <f>COUNTIF(提出フォーマット!C$4:C$10000,G127)</f>
        <v>0</v>
      </c>
      <c r="I127" s="2" t="s">
        <v>316</v>
      </c>
    </row>
    <row r="128" spans="4:9">
      <c r="D128" s="61"/>
      <c r="E128" s="59"/>
      <c r="F128" s="1">
        <v>16</v>
      </c>
      <c r="G128" s="2" t="s">
        <v>132</v>
      </c>
      <c r="H128" s="8">
        <f>COUNTIF(提出フォーマット!C$4:C$10000,G128)</f>
        <v>0</v>
      </c>
      <c r="I128" s="2" t="s">
        <v>317</v>
      </c>
    </row>
    <row r="129" spans="4:9">
      <c r="D129" s="61"/>
      <c r="E129" s="59"/>
      <c r="F129" s="1">
        <v>17</v>
      </c>
      <c r="G129" s="2" t="s">
        <v>133</v>
      </c>
      <c r="H129" s="8">
        <f>COUNTIF(提出フォーマット!C$4:C$10000,G129)</f>
        <v>0</v>
      </c>
      <c r="I129" s="2" t="s">
        <v>318</v>
      </c>
    </row>
    <row r="130" spans="4:9">
      <c r="D130" s="61"/>
      <c r="E130" s="59"/>
      <c r="F130" s="1">
        <v>98</v>
      </c>
      <c r="G130" s="2" t="s">
        <v>134</v>
      </c>
      <c r="H130" s="8">
        <f>COUNTIF(提出フォーマット!C$4:C$10000,G130)</f>
        <v>0</v>
      </c>
      <c r="I130" s="2" t="s">
        <v>319</v>
      </c>
    </row>
    <row r="131" spans="4:9" ht="13.15" thickBot="1">
      <c r="D131" s="61"/>
      <c r="E131" s="60"/>
      <c r="F131" s="1">
        <v>99</v>
      </c>
      <c r="G131" s="2" t="s">
        <v>135</v>
      </c>
      <c r="H131" s="8">
        <f>COUNTIF(提出フォーマット!C$4:C$10000,G131)</f>
        <v>0</v>
      </c>
      <c r="I131" s="2" t="s">
        <v>320</v>
      </c>
    </row>
    <row r="132" spans="4:9">
      <c r="G132" s="2" t="s">
        <v>136</v>
      </c>
      <c r="H132" s="13">
        <f>SUM(H113:H131)</f>
        <v>0</v>
      </c>
    </row>
    <row r="134" spans="4:9" ht="13.15" thickBot="1">
      <c r="G134" s="2" t="s">
        <v>102</v>
      </c>
      <c r="I134" s="2" t="s">
        <v>488</v>
      </c>
    </row>
    <row r="135" spans="4:9">
      <c r="D135" s="61">
        <v>900</v>
      </c>
      <c r="E135" s="58" t="s">
        <v>1</v>
      </c>
      <c r="F135" s="1">
        <v>1</v>
      </c>
      <c r="G135" s="2" t="s">
        <v>137</v>
      </c>
      <c r="H135" s="8">
        <f>COUNTIF(提出フォーマット!C$4:C$10000,G135)</f>
        <v>0</v>
      </c>
      <c r="I135" s="2" t="s">
        <v>321</v>
      </c>
    </row>
    <row r="136" spans="4:9">
      <c r="D136" s="61"/>
      <c r="E136" s="59"/>
      <c r="F136" s="1">
        <v>2</v>
      </c>
      <c r="G136" s="2" t="s">
        <v>138</v>
      </c>
      <c r="H136" s="8">
        <f>COUNTIF(提出フォーマット!C$4:C$10000,G136)</f>
        <v>0</v>
      </c>
      <c r="I136" s="2" t="s">
        <v>322</v>
      </c>
    </row>
    <row r="137" spans="4:9">
      <c r="D137" s="61"/>
      <c r="E137" s="59"/>
      <c r="F137" s="1">
        <v>3</v>
      </c>
      <c r="G137" s="2" t="s">
        <v>139</v>
      </c>
      <c r="H137" s="8">
        <f>COUNTIF(提出フォーマット!C$4:C$10000,G137)</f>
        <v>0</v>
      </c>
      <c r="I137" s="2" t="s">
        <v>323</v>
      </c>
    </row>
    <row r="138" spans="4:9">
      <c r="D138" s="61"/>
      <c r="E138" s="59"/>
      <c r="F138" s="1">
        <v>4</v>
      </c>
      <c r="G138" s="2" t="s">
        <v>140</v>
      </c>
      <c r="H138" s="8">
        <f>COUNTIF(提出フォーマット!C$4:C$10000,G138)</f>
        <v>0</v>
      </c>
      <c r="I138" s="2" t="s">
        <v>324</v>
      </c>
    </row>
    <row r="139" spans="4:9">
      <c r="D139" s="61"/>
      <c r="E139" s="59"/>
      <c r="F139" s="1">
        <v>5</v>
      </c>
      <c r="G139" s="2" t="s">
        <v>141</v>
      </c>
      <c r="H139" s="8">
        <f>COUNTIF(提出フォーマット!C$4:C$10000,G139)</f>
        <v>0</v>
      </c>
      <c r="I139" s="2" t="s">
        <v>325</v>
      </c>
    </row>
    <row r="140" spans="4:9">
      <c r="D140" s="61"/>
      <c r="E140" s="59"/>
      <c r="F140" s="1">
        <v>6</v>
      </c>
      <c r="G140" s="2" t="s">
        <v>142</v>
      </c>
      <c r="H140" s="8">
        <f>COUNTIF(提出フォーマット!C$4:C$10000,G140)</f>
        <v>0</v>
      </c>
      <c r="I140" s="2" t="s">
        <v>326</v>
      </c>
    </row>
    <row r="141" spans="4:9">
      <c r="D141" s="61"/>
      <c r="E141" s="59"/>
      <c r="F141" s="1">
        <v>98</v>
      </c>
      <c r="G141" s="2" t="s">
        <v>143</v>
      </c>
      <c r="H141" s="8">
        <f>COUNTIF(提出フォーマット!C$4:C$10000,G141)</f>
        <v>0</v>
      </c>
      <c r="I141" s="2" t="s">
        <v>327</v>
      </c>
    </row>
    <row r="142" spans="4:9" ht="13.15" thickBot="1">
      <c r="D142" s="61"/>
      <c r="E142" s="60"/>
      <c r="F142" s="1">
        <v>99</v>
      </c>
      <c r="G142" s="2" t="s">
        <v>144</v>
      </c>
      <c r="H142" s="8">
        <f>COUNTIF(提出フォーマット!C$4:C$10000,G142)</f>
        <v>0</v>
      </c>
      <c r="I142" s="2" t="s">
        <v>328</v>
      </c>
    </row>
    <row r="143" spans="4:9">
      <c r="G143" s="2" t="s">
        <v>145</v>
      </c>
      <c r="H143" s="13">
        <f>SUM(H135:H142)</f>
        <v>0</v>
      </c>
    </row>
    <row r="145" spans="4:9" ht="13.15" thickBot="1">
      <c r="G145" s="2" t="s">
        <v>47</v>
      </c>
      <c r="I145" s="2" t="s">
        <v>346</v>
      </c>
    </row>
    <row r="146" spans="4:9">
      <c r="D146" s="61">
        <v>1000</v>
      </c>
      <c r="E146" s="58" t="s">
        <v>13</v>
      </c>
      <c r="F146" s="1">
        <v>1</v>
      </c>
      <c r="G146" s="2" t="s">
        <v>146</v>
      </c>
      <c r="H146" s="8">
        <f>COUNTIF(提出フォーマット!C$4:C$10000,G146)</f>
        <v>0</v>
      </c>
      <c r="I146" s="2" t="s">
        <v>329</v>
      </c>
    </row>
    <row r="147" spans="4:9">
      <c r="D147" s="61"/>
      <c r="E147" s="59"/>
      <c r="F147" s="1">
        <v>2</v>
      </c>
      <c r="G147" s="2" t="s">
        <v>147</v>
      </c>
      <c r="H147" s="8">
        <f>COUNTIF(提出フォーマット!C$4:C$10000,G147)</f>
        <v>0</v>
      </c>
      <c r="I147" s="2" t="s">
        <v>330</v>
      </c>
    </row>
    <row r="148" spans="4:9">
      <c r="D148" s="61"/>
      <c r="E148" s="59"/>
      <c r="F148" s="1">
        <v>3</v>
      </c>
      <c r="G148" s="2" t="s">
        <v>148</v>
      </c>
      <c r="H148" s="8">
        <f>COUNTIF(提出フォーマット!C$4:C$10000,G148)</f>
        <v>0</v>
      </c>
      <c r="I148" s="2" t="s">
        <v>331</v>
      </c>
    </row>
    <row r="149" spans="4:9">
      <c r="D149" s="61"/>
      <c r="E149" s="59"/>
      <c r="F149" s="1">
        <v>4</v>
      </c>
      <c r="G149" s="2" t="s">
        <v>149</v>
      </c>
      <c r="H149" s="8">
        <f>COUNTIF(提出フォーマット!C$4:C$10000,G149)</f>
        <v>0</v>
      </c>
      <c r="I149" s="2" t="s">
        <v>332</v>
      </c>
    </row>
    <row r="150" spans="4:9">
      <c r="D150" s="61"/>
      <c r="E150" s="59"/>
      <c r="F150" s="1">
        <v>5</v>
      </c>
      <c r="G150" s="2" t="s">
        <v>151</v>
      </c>
      <c r="H150" s="8">
        <f>COUNTIF(提出フォーマット!C$4:C$10000,G150)</f>
        <v>0</v>
      </c>
      <c r="I150" s="2" t="s">
        <v>333</v>
      </c>
    </row>
    <row r="151" spans="4:9">
      <c r="D151" s="61"/>
      <c r="E151" s="59"/>
      <c r="F151" s="1">
        <v>6</v>
      </c>
      <c r="G151" s="2" t="s">
        <v>150</v>
      </c>
      <c r="H151" s="8">
        <f>COUNTIF(提出フォーマット!C$4:C$10000,G151)</f>
        <v>0</v>
      </c>
      <c r="I151" s="2" t="s">
        <v>335</v>
      </c>
    </row>
    <row r="152" spans="4:9">
      <c r="D152" s="61"/>
      <c r="E152" s="59"/>
      <c r="F152" s="1">
        <v>7</v>
      </c>
      <c r="G152" s="2" t="s">
        <v>152</v>
      </c>
      <c r="H152" s="8">
        <f>COUNTIF(提出フォーマット!C$4:C$10000,G152)</f>
        <v>0</v>
      </c>
      <c r="I152" s="2" t="s">
        <v>334</v>
      </c>
    </row>
    <row r="153" spans="4:9">
      <c r="D153" s="61"/>
      <c r="E153" s="59"/>
      <c r="F153" s="1">
        <v>8</v>
      </c>
      <c r="G153" s="2" t="s">
        <v>153</v>
      </c>
      <c r="H153" s="8">
        <f>COUNTIF(提出フォーマット!C$4:C$10000,G153)</f>
        <v>0</v>
      </c>
      <c r="I153" s="2" t="s">
        <v>336</v>
      </c>
    </row>
    <row r="154" spans="4:9">
      <c r="D154" s="61"/>
      <c r="E154" s="59"/>
      <c r="F154" s="1">
        <v>9</v>
      </c>
      <c r="G154" s="2" t="s">
        <v>154</v>
      </c>
      <c r="H154" s="8">
        <f>COUNTIF(提出フォーマット!C$4:C$10000,G154)</f>
        <v>0</v>
      </c>
      <c r="I154" s="2" t="s">
        <v>337</v>
      </c>
    </row>
    <row r="155" spans="4:9">
      <c r="D155" s="61"/>
      <c r="E155" s="59"/>
      <c r="F155" s="1">
        <v>10</v>
      </c>
      <c r="G155" s="2" t="s">
        <v>338</v>
      </c>
      <c r="H155" s="8">
        <f>COUNTIF(提出フォーマット!C$4:C$10000,G155)</f>
        <v>0</v>
      </c>
      <c r="I155" s="2" t="s">
        <v>339</v>
      </c>
    </row>
    <row r="156" spans="4:9">
      <c r="D156" s="61"/>
      <c r="E156" s="59"/>
      <c r="F156" s="1">
        <v>11</v>
      </c>
      <c r="G156" s="2" t="s">
        <v>155</v>
      </c>
      <c r="H156" s="8">
        <f>COUNTIF(提出フォーマット!C$4:C$10000,G156)</f>
        <v>0</v>
      </c>
      <c r="I156" s="2" t="s">
        <v>340</v>
      </c>
    </row>
    <row r="157" spans="4:9">
      <c r="D157" s="61"/>
      <c r="E157" s="59"/>
      <c r="F157" s="1">
        <v>12</v>
      </c>
      <c r="G157" s="2" t="s">
        <v>156</v>
      </c>
      <c r="H157" s="8">
        <f>COUNTIF(提出フォーマット!C$4:C$10000,G157)</f>
        <v>0</v>
      </c>
      <c r="I157" s="2" t="s">
        <v>341</v>
      </c>
    </row>
    <row r="158" spans="4:9">
      <c r="D158" s="61"/>
      <c r="E158" s="59"/>
      <c r="F158" s="1">
        <v>13</v>
      </c>
      <c r="G158" s="2" t="s">
        <v>157</v>
      </c>
      <c r="H158" s="8">
        <f>COUNTIF(提出フォーマット!C$4:C$10000,G158)</f>
        <v>0</v>
      </c>
      <c r="I158" s="2" t="s">
        <v>343</v>
      </c>
    </row>
    <row r="159" spans="4:9">
      <c r="D159" s="61"/>
      <c r="E159" s="59"/>
      <c r="F159" s="1">
        <v>14</v>
      </c>
      <c r="G159" s="2" t="s">
        <v>158</v>
      </c>
      <c r="H159" s="8">
        <f>COUNTIF(提出フォーマット!C$4:C$10000,G159)</f>
        <v>0</v>
      </c>
      <c r="I159" s="2" t="s">
        <v>342</v>
      </c>
    </row>
    <row r="160" spans="4:9">
      <c r="D160" s="61"/>
      <c r="E160" s="59"/>
      <c r="F160" s="1">
        <v>98</v>
      </c>
      <c r="G160" s="2" t="s">
        <v>159</v>
      </c>
      <c r="H160" s="8">
        <f>COUNTIF(提出フォーマット!C$4:C$10000,G160)</f>
        <v>0</v>
      </c>
      <c r="I160" s="2" t="s">
        <v>344</v>
      </c>
    </row>
    <row r="161" spans="4:9" ht="13.15" thickBot="1">
      <c r="D161" s="61"/>
      <c r="E161" s="60"/>
      <c r="F161" s="1">
        <v>99</v>
      </c>
      <c r="G161" s="2" t="s">
        <v>160</v>
      </c>
      <c r="H161" s="8">
        <f>COUNTIF(提出フォーマット!C$4:C$10000,G161)</f>
        <v>0</v>
      </c>
      <c r="I161" s="2" t="s">
        <v>345</v>
      </c>
    </row>
    <row r="162" spans="4:9">
      <c r="G162" s="2" t="s">
        <v>161</v>
      </c>
      <c r="H162" s="13">
        <f>SUM(H146:H161)</f>
        <v>0</v>
      </c>
    </row>
    <row r="164" spans="4:9" ht="13.15" thickBot="1">
      <c r="G164" s="2" t="s">
        <v>77</v>
      </c>
      <c r="I164" s="2" t="s">
        <v>347</v>
      </c>
    </row>
    <row r="165" spans="4:9">
      <c r="D165" s="62">
        <v>1100</v>
      </c>
      <c r="E165" s="58" t="s">
        <v>165</v>
      </c>
      <c r="F165" s="1">
        <v>1</v>
      </c>
      <c r="G165" s="2" t="s">
        <v>162</v>
      </c>
      <c r="H165" s="8">
        <f>COUNTIF(提出フォーマット!C$4:C$10000,G165)</f>
        <v>0</v>
      </c>
      <c r="I165" s="2" t="s">
        <v>348</v>
      </c>
    </row>
    <row r="166" spans="4:9">
      <c r="D166" s="62"/>
      <c r="E166" s="59"/>
      <c r="F166" s="1">
        <v>2</v>
      </c>
      <c r="G166" s="2" t="s">
        <v>163</v>
      </c>
      <c r="H166" s="8">
        <f>COUNTIF(提出フォーマット!C$4:C$10000,G166)</f>
        <v>0</v>
      </c>
      <c r="I166" s="2" t="s">
        <v>349</v>
      </c>
    </row>
    <row r="167" spans="4:9">
      <c r="D167" s="62"/>
      <c r="E167" s="59"/>
      <c r="F167" s="1">
        <v>3</v>
      </c>
      <c r="G167" s="2" t="s">
        <v>350</v>
      </c>
      <c r="H167" s="8">
        <f>COUNTIF(提出フォーマット!C$4:C$10000,G167)</f>
        <v>0</v>
      </c>
      <c r="I167" s="2" t="s">
        <v>351</v>
      </c>
    </row>
    <row r="168" spans="4:9">
      <c r="D168" s="62"/>
      <c r="E168" s="59"/>
      <c r="F168" s="1">
        <v>4</v>
      </c>
      <c r="G168" s="2" t="s">
        <v>164</v>
      </c>
      <c r="H168" s="8">
        <f>COUNTIF(提出フォーマット!C$4:C$10000,G168)</f>
        <v>0</v>
      </c>
      <c r="I168" s="2" t="s">
        <v>352</v>
      </c>
    </row>
    <row r="169" spans="4:9">
      <c r="D169" s="62"/>
      <c r="E169" s="59"/>
      <c r="F169" s="1">
        <v>98</v>
      </c>
      <c r="G169" s="2" t="s">
        <v>166</v>
      </c>
      <c r="H169" s="8">
        <f>COUNTIF(提出フォーマット!C$4:C$10000,G169)</f>
        <v>0</v>
      </c>
      <c r="I169" s="2" t="s">
        <v>353</v>
      </c>
    </row>
    <row r="170" spans="4:9" ht="13.15" thickBot="1">
      <c r="D170" s="62"/>
      <c r="E170" s="60"/>
      <c r="F170" s="1">
        <v>99</v>
      </c>
      <c r="G170" s="2" t="s">
        <v>167</v>
      </c>
      <c r="H170" s="8">
        <f>COUNTIF(提出フォーマット!C$4:C$10000,G170)</f>
        <v>0</v>
      </c>
      <c r="I170" s="2" t="s">
        <v>354</v>
      </c>
    </row>
    <row r="171" spans="4:9">
      <c r="G171" s="2" t="s">
        <v>168</v>
      </c>
      <c r="H171" s="13">
        <f>SUM(H165:H170)</f>
        <v>0</v>
      </c>
    </row>
    <row r="173" spans="4:9" ht="13.15" thickBot="1">
      <c r="G173" s="2" t="s">
        <v>47</v>
      </c>
      <c r="I173" s="2" t="s">
        <v>484</v>
      </c>
    </row>
    <row r="174" spans="4:9">
      <c r="D174" s="61">
        <v>1200</v>
      </c>
      <c r="E174" s="58" t="s">
        <v>14</v>
      </c>
      <c r="F174" s="1">
        <v>1</v>
      </c>
      <c r="G174" s="2" t="s">
        <v>169</v>
      </c>
      <c r="H174" s="8">
        <f>COUNTIF(提出フォーマット!C$4:C$10000,G174)</f>
        <v>0</v>
      </c>
      <c r="I174" s="2" t="s">
        <v>355</v>
      </c>
    </row>
    <row r="175" spans="4:9">
      <c r="D175" s="61"/>
      <c r="E175" s="59"/>
      <c r="F175" s="1">
        <v>2</v>
      </c>
      <c r="G175" s="2" t="s">
        <v>170</v>
      </c>
      <c r="H175" s="8">
        <f>COUNTIF(提出フォーマット!C$4:C$10000,G175)</f>
        <v>0</v>
      </c>
      <c r="I175" s="2" t="s">
        <v>356</v>
      </c>
    </row>
    <row r="176" spans="4:9">
      <c r="D176" s="61"/>
      <c r="E176" s="59"/>
      <c r="F176" s="1">
        <v>3</v>
      </c>
      <c r="G176" s="2" t="s">
        <v>358</v>
      </c>
      <c r="H176" s="8">
        <f>COUNTIF(提出フォーマット!C$4:C$10000,G176)</f>
        <v>0</v>
      </c>
      <c r="I176" s="2" t="s">
        <v>357</v>
      </c>
    </row>
    <row r="177" spans="4:9">
      <c r="D177" s="61"/>
      <c r="E177" s="59"/>
      <c r="F177" s="1">
        <v>4</v>
      </c>
      <c r="G177" s="2" t="s">
        <v>2</v>
      </c>
      <c r="H177" s="8">
        <f>COUNTIF(提出フォーマット!C$4:C$10000,G177)</f>
        <v>0</v>
      </c>
      <c r="I177" s="2" t="s">
        <v>359</v>
      </c>
    </row>
    <row r="178" spans="4:9">
      <c r="D178" s="61"/>
      <c r="E178" s="59"/>
      <c r="F178" s="1">
        <v>5</v>
      </c>
      <c r="G178" s="2" t="s">
        <v>171</v>
      </c>
      <c r="H178" s="8">
        <f>COUNTIF(提出フォーマット!C$4:C$10000,G178)</f>
        <v>0</v>
      </c>
      <c r="I178" s="2" t="s">
        <v>360</v>
      </c>
    </row>
    <row r="179" spans="4:9">
      <c r="D179" s="61"/>
      <c r="E179" s="59"/>
      <c r="F179" s="1">
        <v>6</v>
      </c>
      <c r="G179" s="2" t="s">
        <v>172</v>
      </c>
      <c r="H179" s="8">
        <f>COUNTIF(提出フォーマット!C$4:C$10000,G179)</f>
        <v>0</v>
      </c>
      <c r="I179" s="2" t="s">
        <v>361</v>
      </c>
    </row>
    <row r="180" spans="4:9">
      <c r="D180" s="61"/>
      <c r="E180" s="59"/>
      <c r="F180" s="1">
        <v>7</v>
      </c>
      <c r="G180" s="2" t="s">
        <v>0</v>
      </c>
      <c r="H180" s="8">
        <f>COUNTIF(提出フォーマット!C$4:C$10000,G180)</f>
        <v>0</v>
      </c>
      <c r="I180" s="2" t="s">
        <v>365</v>
      </c>
    </row>
    <row r="181" spans="4:9">
      <c r="D181" s="61"/>
      <c r="E181" s="59"/>
      <c r="F181" s="1">
        <v>8</v>
      </c>
      <c r="G181" s="2" t="s">
        <v>173</v>
      </c>
      <c r="H181" s="8">
        <f>COUNTIF(提出フォーマット!C$4:C$10000,G181)</f>
        <v>0</v>
      </c>
      <c r="I181" s="2" t="s">
        <v>362</v>
      </c>
    </row>
    <row r="182" spans="4:9">
      <c r="D182" s="61"/>
      <c r="E182" s="59"/>
      <c r="F182" s="1">
        <v>9</v>
      </c>
      <c r="G182" s="2" t="s">
        <v>175</v>
      </c>
      <c r="H182" s="8">
        <f>COUNTIF(提出フォーマット!C$4:C$10000,G182)</f>
        <v>0</v>
      </c>
      <c r="I182" s="2" t="s">
        <v>363</v>
      </c>
    </row>
    <row r="183" spans="4:9">
      <c r="D183" s="61"/>
      <c r="E183" s="59"/>
      <c r="F183" s="1">
        <v>10</v>
      </c>
      <c r="G183" s="2" t="s">
        <v>174</v>
      </c>
      <c r="H183" s="8">
        <f>COUNTIF(提出フォーマット!C$4:C$10000,G183)</f>
        <v>0</v>
      </c>
      <c r="I183" s="2" t="s">
        <v>364</v>
      </c>
    </row>
    <row r="184" spans="4:9">
      <c r="D184" s="61"/>
      <c r="E184" s="59"/>
      <c r="F184" s="1">
        <v>11</v>
      </c>
      <c r="G184" s="2" t="s">
        <v>176</v>
      </c>
      <c r="H184" s="8">
        <f>COUNTIF(提出フォーマット!C$4:C$10000,G184)</f>
        <v>0</v>
      </c>
      <c r="I184" s="2" t="s">
        <v>366</v>
      </c>
    </row>
    <row r="185" spans="4:9">
      <c r="D185" s="61"/>
      <c r="E185" s="59"/>
      <c r="F185" s="1">
        <v>98</v>
      </c>
      <c r="G185" s="2" t="s">
        <v>177</v>
      </c>
      <c r="H185" s="8">
        <f>COUNTIF(提出フォーマット!C$4:C$10000,G185)</f>
        <v>0</v>
      </c>
      <c r="I185" s="2" t="s">
        <v>367</v>
      </c>
    </row>
    <row r="186" spans="4:9" ht="13.15" thickBot="1">
      <c r="D186" s="61"/>
      <c r="E186" s="60"/>
      <c r="F186" s="1">
        <v>99</v>
      </c>
      <c r="G186" s="2" t="s">
        <v>178</v>
      </c>
      <c r="H186" s="8">
        <f>COUNTIF(提出フォーマット!C$4:C$10000,G186)</f>
        <v>0</v>
      </c>
      <c r="I186" s="2" t="s">
        <v>368</v>
      </c>
    </row>
    <row r="187" spans="4:9">
      <c r="G187" s="2" t="s">
        <v>179</v>
      </c>
      <c r="H187" s="13">
        <f>SUM(H174:H186)</f>
        <v>0</v>
      </c>
    </row>
    <row r="189" spans="4:9" ht="13.15" thickBot="1">
      <c r="G189" s="2" t="s">
        <v>77</v>
      </c>
      <c r="I189" s="2" t="s">
        <v>485</v>
      </c>
    </row>
    <row r="190" spans="4:9">
      <c r="D190" s="61">
        <v>1300</v>
      </c>
      <c r="E190" s="58" t="s">
        <v>180</v>
      </c>
      <c r="F190" s="1">
        <v>1</v>
      </c>
      <c r="G190" s="2" t="s">
        <v>369</v>
      </c>
      <c r="H190" s="8">
        <f>COUNTIF(提出フォーマット!C$4:C$10000,G190)</f>
        <v>0</v>
      </c>
      <c r="I190" s="2" t="s">
        <v>371</v>
      </c>
    </row>
    <row r="191" spans="4:9">
      <c r="D191" s="61"/>
      <c r="E191" s="59"/>
      <c r="F191" s="1">
        <v>2</v>
      </c>
      <c r="G191" s="2" t="s">
        <v>370</v>
      </c>
      <c r="H191" s="8">
        <f>COUNTIF(提出フォーマット!C$4:C$10000,G191)</f>
        <v>0</v>
      </c>
      <c r="I191" s="2" t="s">
        <v>372</v>
      </c>
    </row>
    <row r="192" spans="4:9">
      <c r="D192" s="61"/>
      <c r="E192" s="59"/>
      <c r="F192" s="1">
        <v>3</v>
      </c>
      <c r="G192" s="2" t="s">
        <v>182</v>
      </c>
      <c r="H192" s="8">
        <f>COUNTIF(提出フォーマット!C$4:C$10000,G192)</f>
        <v>0</v>
      </c>
      <c r="I192" s="2" t="s">
        <v>373</v>
      </c>
    </row>
    <row r="193" spans="4:9">
      <c r="D193" s="61"/>
      <c r="E193" s="59"/>
      <c r="F193" s="1">
        <v>4</v>
      </c>
      <c r="G193" s="2" t="s">
        <v>181</v>
      </c>
      <c r="H193" s="8">
        <f>COUNTIF(提出フォーマット!C$4:C$10000,G193)</f>
        <v>0</v>
      </c>
      <c r="I193" s="2" t="s">
        <v>374</v>
      </c>
    </row>
    <row r="194" spans="4:9">
      <c r="D194" s="61"/>
      <c r="E194" s="59"/>
      <c r="F194" s="1">
        <v>5</v>
      </c>
      <c r="G194" s="2" t="s">
        <v>375</v>
      </c>
      <c r="H194" s="8">
        <f>COUNTIF(提出フォーマット!C$4:C$10000,G194)</f>
        <v>0</v>
      </c>
      <c r="I194" s="2" t="s">
        <v>376</v>
      </c>
    </row>
    <row r="195" spans="4:9">
      <c r="D195" s="61"/>
      <c r="E195" s="59"/>
      <c r="F195" s="1">
        <v>6</v>
      </c>
      <c r="G195" s="2" t="s">
        <v>377</v>
      </c>
      <c r="H195" s="8">
        <f>COUNTIF(提出フォーマット!C$4:C$10000,G195)</f>
        <v>0</v>
      </c>
      <c r="I195" s="2" t="s">
        <v>378</v>
      </c>
    </row>
    <row r="196" spans="4:9">
      <c r="D196" s="61"/>
      <c r="E196" s="59"/>
      <c r="F196" s="1">
        <v>7</v>
      </c>
      <c r="G196" s="2" t="s">
        <v>183</v>
      </c>
      <c r="H196" s="8">
        <f>COUNTIF(提出フォーマット!C$4:C$10000,G196)</f>
        <v>0</v>
      </c>
      <c r="I196" s="2" t="s">
        <v>379</v>
      </c>
    </row>
    <row r="197" spans="4:9">
      <c r="D197" s="61"/>
      <c r="E197" s="59"/>
      <c r="F197" s="1">
        <v>8</v>
      </c>
      <c r="G197" s="2" t="s">
        <v>184</v>
      </c>
      <c r="H197" s="8">
        <f>COUNTIF(提出フォーマット!C$4:C$10000,G197)</f>
        <v>0</v>
      </c>
      <c r="I197" s="2" t="s">
        <v>380</v>
      </c>
    </row>
    <row r="198" spans="4:9">
      <c r="D198" s="61"/>
      <c r="E198" s="59"/>
      <c r="F198" s="1">
        <v>9</v>
      </c>
      <c r="G198" s="2" t="s">
        <v>185</v>
      </c>
      <c r="H198" s="8">
        <f>COUNTIF(提出フォーマット!C$4:C$10000,G198)</f>
        <v>0</v>
      </c>
      <c r="I198" s="2" t="s">
        <v>381</v>
      </c>
    </row>
    <row r="199" spans="4:9">
      <c r="D199" s="61"/>
      <c r="E199" s="59"/>
      <c r="F199" s="1">
        <v>10</v>
      </c>
      <c r="G199" s="2" t="s">
        <v>186</v>
      </c>
      <c r="H199" s="8">
        <f>COUNTIF(提出フォーマット!C$4:C$10000,G199)</f>
        <v>0</v>
      </c>
      <c r="I199" s="2" t="s">
        <v>382</v>
      </c>
    </row>
    <row r="200" spans="4:9">
      <c r="D200" s="61"/>
      <c r="E200" s="59"/>
      <c r="F200" s="1">
        <v>98</v>
      </c>
      <c r="G200" s="2" t="s">
        <v>188</v>
      </c>
      <c r="H200" s="8">
        <f>COUNTIF(提出フォーマット!C$4:C$10000,G200)</f>
        <v>0</v>
      </c>
      <c r="I200" s="2" t="s">
        <v>383</v>
      </c>
    </row>
    <row r="201" spans="4:9" ht="13.15" thickBot="1">
      <c r="D201" s="61"/>
      <c r="E201" s="60"/>
      <c r="F201" s="1">
        <v>99</v>
      </c>
      <c r="G201" s="2" t="s">
        <v>189</v>
      </c>
      <c r="H201" s="8">
        <f>COUNTIF(提出フォーマット!C$4:C$10000,G201)</f>
        <v>0</v>
      </c>
      <c r="I201" s="2" t="s">
        <v>384</v>
      </c>
    </row>
    <row r="202" spans="4:9">
      <c r="G202" s="2" t="s">
        <v>190</v>
      </c>
      <c r="H202" s="13">
        <f>SUM(H190:H201)</f>
        <v>0</v>
      </c>
    </row>
    <row r="204" spans="4:9" ht="13.15" thickBot="1">
      <c r="G204" s="2" t="s">
        <v>77</v>
      </c>
      <c r="I204" s="2" t="s">
        <v>486</v>
      </c>
    </row>
    <row r="205" spans="4:9" ht="13.5" customHeight="1">
      <c r="D205" s="61">
        <v>1400</v>
      </c>
      <c r="E205" s="58" t="s">
        <v>16</v>
      </c>
      <c r="F205" s="1">
        <v>1</v>
      </c>
      <c r="G205" s="2" t="s">
        <v>191</v>
      </c>
      <c r="H205" s="8">
        <f>COUNTIF(提出フォーマット!C$4:C$10000,G205)</f>
        <v>0</v>
      </c>
      <c r="I205" s="2" t="s">
        <v>385</v>
      </c>
    </row>
    <row r="206" spans="4:9">
      <c r="D206" s="61"/>
      <c r="E206" s="59"/>
      <c r="F206" s="1">
        <v>2</v>
      </c>
      <c r="G206" s="2" t="s">
        <v>192</v>
      </c>
      <c r="H206" s="8">
        <f>COUNTIF(提出フォーマット!C$4:C$10000,G206)</f>
        <v>0</v>
      </c>
      <c r="I206" s="2" t="s">
        <v>386</v>
      </c>
    </row>
    <row r="207" spans="4:9">
      <c r="D207" s="61"/>
      <c r="E207" s="59"/>
      <c r="F207" s="1">
        <v>3</v>
      </c>
      <c r="G207" s="2" t="s">
        <v>193</v>
      </c>
      <c r="H207" s="8">
        <f>COUNTIF(提出フォーマット!C$4:C$10000,G207)</f>
        <v>0</v>
      </c>
      <c r="I207" s="2" t="s">
        <v>387</v>
      </c>
    </row>
    <row r="208" spans="4:9">
      <c r="D208" s="61"/>
      <c r="E208" s="59"/>
      <c r="F208" s="1">
        <v>4</v>
      </c>
      <c r="G208" s="2" t="s">
        <v>194</v>
      </c>
      <c r="H208" s="8">
        <f>COUNTIF(提出フォーマット!C$4:C$10000,G208)</f>
        <v>0</v>
      </c>
      <c r="I208" s="2" t="s">
        <v>388</v>
      </c>
    </row>
    <row r="209" spans="4:9">
      <c r="D209" s="61"/>
      <c r="E209" s="59"/>
      <c r="F209" s="1">
        <v>5</v>
      </c>
      <c r="G209" s="2" t="s">
        <v>195</v>
      </c>
      <c r="H209" s="8">
        <f>COUNTIF(提出フォーマット!C$4:C$10000,G209)</f>
        <v>0</v>
      </c>
      <c r="I209" s="2" t="s">
        <v>389</v>
      </c>
    </row>
    <row r="210" spans="4:9">
      <c r="D210" s="61"/>
      <c r="E210" s="59"/>
      <c r="F210" s="1">
        <v>6</v>
      </c>
      <c r="G210" s="2" t="s">
        <v>196</v>
      </c>
      <c r="H210" s="8">
        <f>COUNTIF(提出フォーマット!C$4:C$10000,G210)</f>
        <v>0</v>
      </c>
      <c r="I210" s="2" t="s">
        <v>390</v>
      </c>
    </row>
    <row r="211" spans="4:9">
      <c r="D211" s="61"/>
      <c r="E211" s="59"/>
      <c r="F211" s="1">
        <v>7</v>
      </c>
      <c r="G211" s="2" t="s">
        <v>197</v>
      </c>
      <c r="H211" s="8">
        <f>COUNTIF(提出フォーマット!C$4:C$10000,G211)</f>
        <v>0</v>
      </c>
      <c r="I211" s="2" t="s">
        <v>391</v>
      </c>
    </row>
    <row r="212" spans="4:9">
      <c r="D212" s="61"/>
      <c r="E212" s="59"/>
      <c r="F212" s="1">
        <v>8</v>
      </c>
      <c r="G212" s="2" t="s">
        <v>198</v>
      </c>
      <c r="H212" s="8">
        <f>COUNTIF(提出フォーマット!C$4:C$10000,G212)</f>
        <v>0</v>
      </c>
      <c r="I212" s="2" t="s">
        <v>392</v>
      </c>
    </row>
    <row r="213" spans="4:9">
      <c r="D213" s="61"/>
      <c r="E213" s="59"/>
      <c r="F213" s="1">
        <v>9</v>
      </c>
      <c r="G213" s="2" t="s">
        <v>199</v>
      </c>
      <c r="H213" s="8">
        <f>COUNTIF(提出フォーマット!C$4:C$10000,G213)</f>
        <v>0</v>
      </c>
      <c r="I213" s="2" t="s">
        <v>393</v>
      </c>
    </row>
    <row r="214" spans="4:9">
      <c r="D214" s="61"/>
      <c r="E214" s="59"/>
      <c r="F214" s="1">
        <v>10</v>
      </c>
      <c r="G214" s="2" t="s">
        <v>200</v>
      </c>
      <c r="H214" s="8">
        <f>COUNTIF(提出フォーマット!C$4:C$10000,G214)</f>
        <v>0</v>
      </c>
      <c r="I214" s="2" t="s">
        <v>394</v>
      </c>
    </row>
    <row r="215" spans="4:9">
      <c r="D215" s="61"/>
      <c r="E215" s="59"/>
      <c r="F215" s="1">
        <v>11</v>
      </c>
      <c r="G215" s="2" t="s">
        <v>201</v>
      </c>
      <c r="H215" s="8">
        <f>COUNTIF(提出フォーマット!C$4:C$10000,G215)</f>
        <v>0</v>
      </c>
      <c r="I215" s="2" t="s">
        <v>395</v>
      </c>
    </row>
    <row r="216" spans="4:9">
      <c r="D216" s="61"/>
      <c r="E216" s="59"/>
      <c r="F216" s="1">
        <v>98</v>
      </c>
      <c r="G216" s="2" t="s">
        <v>202</v>
      </c>
      <c r="H216" s="8">
        <f>COUNTIF(提出フォーマット!C$4:C$10000,G216)</f>
        <v>0</v>
      </c>
      <c r="I216" s="2" t="s">
        <v>396</v>
      </c>
    </row>
    <row r="217" spans="4:9" ht="13.15" thickBot="1">
      <c r="D217" s="61"/>
      <c r="E217" s="60"/>
      <c r="F217" s="1">
        <v>99</v>
      </c>
      <c r="G217" s="2" t="s">
        <v>203</v>
      </c>
      <c r="H217" s="8">
        <f>COUNTIF(提出フォーマット!C$4:C$10000,G217)</f>
        <v>0</v>
      </c>
      <c r="I217" s="2" t="s">
        <v>397</v>
      </c>
    </row>
    <row r="218" spans="4:9">
      <c r="D218" s="6"/>
      <c r="E218" s="7"/>
      <c r="G218" s="2" t="s">
        <v>204</v>
      </c>
      <c r="H218" s="13">
        <f>SUM(H205:H217)</f>
        <v>0</v>
      </c>
    </row>
    <row r="220" spans="4:9" ht="13.15" thickBot="1">
      <c r="G220" s="2" t="s">
        <v>47</v>
      </c>
      <c r="I220" s="2" t="s">
        <v>487</v>
      </c>
    </row>
    <row r="221" spans="4:9">
      <c r="D221" s="62">
        <v>9900</v>
      </c>
      <c r="E221" s="58" t="s">
        <v>208</v>
      </c>
      <c r="F221" s="1">
        <v>98</v>
      </c>
      <c r="G221" s="2" t="s">
        <v>205</v>
      </c>
      <c r="H221" s="8">
        <f>COUNTIF(提出フォーマット!C$4:C$10000,G221)</f>
        <v>0</v>
      </c>
      <c r="I221" s="2" t="s">
        <v>398</v>
      </c>
    </row>
    <row r="222" spans="4:9" ht="13.15" thickBot="1">
      <c r="D222" s="62"/>
      <c r="E222" s="60"/>
      <c r="F222" s="1">
        <v>99</v>
      </c>
      <c r="G222" s="2" t="s">
        <v>206</v>
      </c>
      <c r="H222" s="8">
        <f>COUNTIF(提出フォーマット!C$4:C$10000,G222)</f>
        <v>0</v>
      </c>
      <c r="I222" s="2" t="s">
        <v>399</v>
      </c>
    </row>
    <row r="223" spans="4:9">
      <c r="G223" s="2" t="s">
        <v>207</v>
      </c>
      <c r="H223" s="13">
        <f>SUM(H221:H222)</f>
        <v>0</v>
      </c>
    </row>
    <row r="224" spans="4:9">
      <c r="D224" s="4"/>
      <c r="F224" s="4"/>
      <c r="H224" s="29"/>
    </row>
    <row r="225" spans="2:9" s="3" customFormat="1">
      <c r="D225" s="27"/>
      <c r="F225" s="27"/>
      <c r="H225" s="13"/>
    </row>
    <row r="226" spans="2:9" ht="13.15" thickBot="1"/>
    <row r="227" spans="2:9" ht="13.15" thickTop="1">
      <c r="B227" s="30" t="s">
        <v>438</v>
      </c>
      <c r="E227" s="67" t="s">
        <v>438</v>
      </c>
      <c r="G227" s="2" t="s">
        <v>439</v>
      </c>
      <c r="H227" s="8">
        <f>COUNTIF(提出フォーマット!G$4:G$10000,G227)</f>
        <v>0</v>
      </c>
      <c r="I227" s="14" t="s">
        <v>493</v>
      </c>
    </row>
    <row r="228" spans="2:9">
      <c r="B228" s="66" t="s">
        <v>445</v>
      </c>
      <c r="E228" s="68"/>
      <c r="G228" s="2" t="s">
        <v>440</v>
      </c>
      <c r="H228" s="8">
        <f>COUNTIF(提出フォーマット!G$4:G$10000,G228)</f>
        <v>0</v>
      </c>
      <c r="I228" s="14" t="s">
        <v>494</v>
      </c>
    </row>
    <row r="229" spans="2:9">
      <c r="B229" s="66"/>
      <c r="E229" s="68"/>
      <c r="G229" s="2" t="s">
        <v>441</v>
      </c>
      <c r="H229" s="8">
        <f>COUNTIF(提出フォーマット!G$4:G$10000,G229)</f>
        <v>0</v>
      </c>
      <c r="I229" s="14" t="s">
        <v>495</v>
      </c>
    </row>
    <row r="230" spans="2:9">
      <c r="B230" s="66"/>
      <c r="E230" s="68"/>
      <c r="G230" s="2" t="s">
        <v>442</v>
      </c>
      <c r="H230" s="8">
        <f>COUNTIF(提出フォーマット!G$4:G$10000,G230)</f>
        <v>0</v>
      </c>
      <c r="I230" s="14" t="s">
        <v>496</v>
      </c>
    </row>
    <row r="231" spans="2:9">
      <c r="E231" s="68"/>
      <c r="G231" s="2" t="s">
        <v>443</v>
      </c>
      <c r="H231" s="8">
        <f>COUNTIF(提出フォーマット!G$4:G$10000,G231)</f>
        <v>0</v>
      </c>
      <c r="I231" s="14" t="s">
        <v>497</v>
      </c>
    </row>
    <row r="232" spans="2:9">
      <c r="E232" s="68"/>
      <c r="G232" s="2" t="s">
        <v>444</v>
      </c>
      <c r="H232" s="8">
        <f>COUNTIF(提出フォーマット!G$4:G$10000,G232)</f>
        <v>0</v>
      </c>
      <c r="I232" s="14" t="s">
        <v>498</v>
      </c>
    </row>
    <row r="233" spans="2:9">
      <c r="E233" s="68"/>
      <c r="G233" s="2" t="s">
        <v>446</v>
      </c>
      <c r="H233" s="8">
        <f>COUNTIF(提出フォーマット!G$4:G$10000,G233)</f>
        <v>0</v>
      </c>
      <c r="I233" s="14" t="s">
        <v>499</v>
      </c>
    </row>
    <row r="234" spans="2:9">
      <c r="E234" s="68"/>
      <c r="G234" s="2" t="s">
        <v>447</v>
      </c>
      <c r="H234" s="8">
        <f>COUNTIF(提出フォーマット!G$4:G$10000,G234)</f>
        <v>0</v>
      </c>
      <c r="I234" s="14" t="s">
        <v>500</v>
      </c>
    </row>
    <row r="235" spans="2:9">
      <c r="E235" s="68"/>
      <c r="G235" s="2" t="s">
        <v>449</v>
      </c>
      <c r="H235" s="8">
        <f>COUNTIF(提出フォーマット!G$4:G$10000,G235)</f>
        <v>0</v>
      </c>
      <c r="I235" s="14" t="s">
        <v>501</v>
      </c>
    </row>
    <row r="236" spans="2:9">
      <c r="E236" s="68"/>
      <c r="G236" s="2" t="s">
        <v>450</v>
      </c>
      <c r="H236" s="8">
        <f>COUNTIF(提出フォーマット!G$4:G$10000,G236)</f>
        <v>0</v>
      </c>
      <c r="I236" s="14" t="s">
        <v>502</v>
      </c>
    </row>
    <row r="237" spans="2:9">
      <c r="E237" s="68"/>
      <c r="G237" s="2" t="s">
        <v>451</v>
      </c>
      <c r="H237" s="8">
        <f>COUNTIF(提出フォーマット!G$4:G$10000,G237)</f>
        <v>0</v>
      </c>
      <c r="I237" s="14" t="s">
        <v>503</v>
      </c>
    </row>
    <row r="238" spans="2:9">
      <c r="E238" s="68"/>
      <c r="F238" s="25"/>
      <c r="G238" s="2" t="s">
        <v>452</v>
      </c>
      <c r="H238" s="8">
        <f>COUNTIF(提出フォーマット!G$4:G$10000,G238)</f>
        <v>0</v>
      </c>
      <c r="I238" s="14" t="s">
        <v>504</v>
      </c>
    </row>
    <row r="239" spans="2:9" ht="25.5">
      <c r="E239" s="68"/>
      <c r="G239" s="2" t="s">
        <v>453</v>
      </c>
      <c r="H239" s="8">
        <f>COUNTIF(提出フォーマット!G$4:G$10000,G239)</f>
        <v>0</v>
      </c>
      <c r="I239" s="14" t="s">
        <v>505</v>
      </c>
    </row>
    <row r="240" spans="2:9">
      <c r="E240" s="68"/>
      <c r="G240" s="2" t="s">
        <v>454</v>
      </c>
      <c r="H240" s="8">
        <f>COUNTIF(提出フォーマット!G$4:G$10000,G240)</f>
        <v>0</v>
      </c>
      <c r="I240" s="14" t="s">
        <v>506</v>
      </c>
    </row>
    <row r="241" spans="5:9" ht="25.5">
      <c r="E241" s="68"/>
      <c r="G241" s="2" t="s">
        <v>468</v>
      </c>
      <c r="H241" s="8">
        <f>COUNTIF(提出フォーマット!G$4:G$10000,G241)</f>
        <v>0</v>
      </c>
      <c r="I241" s="14" t="s">
        <v>517</v>
      </c>
    </row>
    <row r="242" spans="5:9">
      <c r="E242" s="68"/>
      <c r="G242" s="2" t="s">
        <v>455</v>
      </c>
      <c r="H242" s="8">
        <f>COUNTIF(提出フォーマット!G$4:G$10000,G242)</f>
        <v>0</v>
      </c>
      <c r="I242" s="14" t="s">
        <v>507</v>
      </c>
    </row>
    <row r="243" spans="5:9">
      <c r="E243" s="68"/>
      <c r="G243" s="2" t="s">
        <v>457</v>
      </c>
      <c r="H243" s="8">
        <f>COUNTIF(提出フォーマット!G$4:G$10000,G243)</f>
        <v>0</v>
      </c>
      <c r="I243" s="14" t="s">
        <v>456</v>
      </c>
    </row>
    <row r="244" spans="5:9">
      <c r="E244" s="68"/>
      <c r="G244" s="2" t="s">
        <v>458</v>
      </c>
      <c r="H244" s="8">
        <f>COUNTIF(提出フォーマット!G$4:G$10000,G244)</f>
        <v>0</v>
      </c>
      <c r="I244" s="14" t="s">
        <v>508</v>
      </c>
    </row>
    <row r="245" spans="5:9" ht="25.5">
      <c r="E245" s="68"/>
      <c r="G245" s="2" t="s">
        <v>459</v>
      </c>
      <c r="H245" s="8">
        <f>COUNTIF(提出フォーマット!G$4:G$10000,G245)</f>
        <v>0</v>
      </c>
      <c r="I245" s="14" t="s">
        <v>509</v>
      </c>
    </row>
    <row r="246" spans="5:9">
      <c r="E246" s="68"/>
      <c r="G246" s="2" t="s">
        <v>460</v>
      </c>
      <c r="H246" s="8">
        <f>COUNTIF(提出フォーマット!G$4:G$10000,G246)</f>
        <v>0</v>
      </c>
      <c r="I246" s="14" t="s">
        <v>510</v>
      </c>
    </row>
    <row r="247" spans="5:9">
      <c r="E247" s="68"/>
      <c r="G247" s="2" t="s">
        <v>461</v>
      </c>
      <c r="H247" s="8">
        <f>COUNTIF(提出フォーマット!G$4:G$10000,G247)</f>
        <v>0</v>
      </c>
      <c r="I247" s="14" t="s">
        <v>511</v>
      </c>
    </row>
    <row r="248" spans="5:9" ht="25.5">
      <c r="E248" s="68"/>
      <c r="G248" s="2" t="s">
        <v>462</v>
      </c>
      <c r="H248" s="8">
        <f>COUNTIF(提出フォーマット!G$4:G$10000,G248)</f>
        <v>0</v>
      </c>
      <c r="I248" s="14" t="s">
        <v>512</v>
      </c>
    </row>
    <row r="249" spans="5:9" ht="25.5">
      <c r="E249" s="68"/>
      <c r="G249" s="2" t="s">
        <v>463</v>
      </c>
      <c r="H249" s="8">
        <f>COUNTIF(提出フォーマット!G$4:G$10000,G249)</f>
        <v>0</v>
      </c>
      <c r="I249" s="14" t="s">
        <v>513</v>
      </c>
    </row>
    <row r="250" spans="5:9">
      <c r="E250" s="68"/>
      <c r="G250" s="2" t="s">
        <v>464</v>
      </c>
      <c r="H250" s="8">
        <f>COUNTIF(提出フォーマット!G$4:G$10000,G250)</f>
        <v>0</v>
      </c>
      <c r="I250" s="14" t="s">
        <v>514</v>
      </c>
    </row>
    <row r="251" spans="5:9">
      <c r="E251" s="68"/>
      <c r="G251" s="2" t="s">
        <v>466</v>
      </c>
      <c r="H251" s="8">
        <f>COUNTIF(提出フォーマット!G$4:G$10000,G251)</f>
        <v>0</v>
      </c>
      <c r="I251" s="14" t="s">
        <v>515</v>
      </c>
    </row>
    <row r="252" spans="5:9" ht="13.15" thickBot="1">
      <c r="E252" s="69"/>
      <c r="G252" s="2" t="s">
        <v>467</v>
      </c>
      <c r="H252" s="8">
        <f>COUNTIF(提出フォーマット!G$4:G$10000,G252)</f>
        <v>0</v>
      </c>
      <c r="I252" s="14" t="s">
        <v>516</v>
      </c>
    </row>
    <row r="253" spans="5:9" ht="13.15" thickTop="1"/>
  </sheetData>
  <mergeCells count="35">
    <mergeCell ref="B2:I2"/>
    <mergeCell ref="B1:I1"/>
    <mergeCell ref="C3:I3"/>
    <mergeCell ref="B228:B230"/>
    <mergeCell ref="E227:E252"/>
    <mergeCell ref="E6:E17"/>
    <mergeCell ref="D6:D17"/>
    <mergeCell ref="E21:E33"/>
    <mergeCell ref="D21:D33"/>
    <mergeCell ref="E37:E49"/>
    <mergeCell ref="D37:D49"/>
    <mergeCell ref="E113:E131"/>
    <mergeCell ref="D113:D131"/>
    <mergeCell ref="E135:E142"/>
    <mergeCell ref="D135:D142"/>
    <mergeCell ref="E53:E64"/>
    <mergeCell ref="D53:D64"/>
    <mergeCell ref="E68:E78"/>
    <mergeCell ref="D68:D78"/>
    <mergeCell ref="E82:E92"/>
    <mergeCell ref="D82:D92"/>
    <mergeCell ref="E174:E186"/>
    <mergeCell ref="D174:D186"/>
    <mergeCell ref="D221:D222"/>
    <mergeCell ref="E221:E222"/>
    <mergeCell ref="E190:E201"/>
    <mergeCell ref="D190:D201"/>
    <mergeCell ref="E205:E217"/>
    <mergeCell ref="D205:D217"/>
    <mergeCell ref="E96:E109"/>
    <mergeCell ref="D96:D109"/>
    <mergeCell ref="E146:E161"/>
    <mergeCell ref="D146:D161"/>
    <mergeCell ref="E165:E170"/>
    <mergeCell ref="D165:D170"/>
  </mergeCells>
  <phoneticPr fontId="6"/>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提出フォーマット</vt:lpstr>
      <vt:lpstr>提出例</vt:lpstr>
      <vt:lpstr>ジャンル・形式区分</vt:lpstr>
      <vt:lpstr>スポーツ</vt:lpstr>
      <vt:lpstr>ノンセクション</vt:lpstr>
      <vt:lpstr>科学史</vt:lpstr>
      <vt:lpstr>芸術</vt:lpstr>
      <vt:lpstr>芸能</vt:lpstr>
      <vt:lpstr>言葉</vt:lpstr>
      <vt:lpstr>公民</vt:lpstr>
      <vt:lpstr>思想・心理・社会学</vt:lpstr>
      <vt:lpstr>自然科学</vt:lpstr>
      <vt:lpstr>世界史</vt:lpstr>
      <vt:lpstr>生活</vt:lpstr>
      <vt:lpstr>大ジャンル</vt:lpstr>
      <vt:lpstr>地理</vt:lpstr>
      <vt:lpstr>日本史</vt:lpstr>
      <vt:lpstr>文学</vt:lpstr>
      <vt:lpstr>漫画・ｱﾆﾒ・ｹﾞｰﾑ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2012-07-13T02:54:16Z</cp:lastPrinted>
  <dcterms:created xsi:type="dcterms:W3CDTF">2012-07-02T02:20:53Z</dcterms:created>
  <dcterms:modified xsi:type="dcterms:W3CDTF">2018-10-21T05:36:09Z</dcterms:modified>
</cp:coreProperties>
</file>